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6" windowHeight="11675" activeTab="0"/>
  </bookViews>
  <sheets>
    <sheet name="纳入项目" sheetId="1" r:id="rId1"/>
  </sheets>
  <definedNames>
    <definedName name="_xlnm.Print_Titles" localSheetId="0">'纳入项目'!$2:$2</definedName>
  </definedNames>
  <calcPr fullCalcOnLoad="1"/>
</workbook>
</file>

<file path=xl/sharedStrings.xml><?xml version="1.0" encoding="utf-8"?>
<sst xmlns="http://schemas.openxmlformats.org/spreadsheetml/2006/main" count="463" uniqueCount="364">
  <si>
    <t>黑龙江省分散式风电项目汇总表（2019-2020年）</t>
  </si>
  <si>
    <t>序号</t>
  </si>
  <si>
    <t>项目名称</t>
  </si>
  <si>
    <t>建设地点</t>
  </si>
  <si>
    <t>建设规模（兆瓦）</t>
  </si>
  <si>
    <r>
      <t xml:space="preserve">接入系统电压
</t>
    </r>
    <r>
      <rPr>
        <b/>
        <sz val="8"/>
        <rFont val="宋体"/>
        <family val="0"/>
      </rPr>
      <t>（千伏）</t>
    </r>
  </si>
  <si>
    <t>接入变电站名称</t>
  </si>
  <si>
    <t>项目单位</t>
  </si>
  <si>
    <r>
      <t>全省</t>
    </r>
    <r>
      <rPr>
        <b/>
        <sz val="12"/>
        <rFont val="Times New Roman"/>
        <family val="1"/>
      </rPr>
      <t>----</t>
    </r>
    <r>
      <rPr>
        <b/>
        <sz val="12"/>
        <rFont val="黑体"/>
        <family val="3"/>
      </rPr>
      <t>合计98个项目</t>
    </r>
  </si>
  <si>
    <r>
      <t>哈尔滨市</t>
    </r>
    <r>
      <rPr>
        <b/>
        <sz val="12"/>
        <rFont val="Times New Roman"/>
        <family val="1"/>
      </rPr>
      <t>---</t>
    </r>
    <r>
      <rPr>
        <b/>
        <sz val="12"/>
        <rFont val="黑体"/>
        <family val="3"/>
      </rPr>
      <t>合计9个项目</t>
    </r>
  </si>
  <si>
    <t>双城区新天哈电分散式风电项目</t>
  </si>
  <si>
    <t>双城</t>
  </si>
  <si>
    <r>
      <t>双城二次变</t>
    </r>
    <r>
      <rPr>
        <sz val="10"/>
        <rFont val="Times New Roman"/>
        <family val="1"/>
      </rPr>
      <t xml:space="preserve"> </t>
    </r>
  </si>
  <si>
    <t>黑龙江新天哈电新能源投资有限公司</t>
  </si>
  <si>
    <t>木兰县兴安岭分散式风电项目</t>
  </si>
  <si>
    <r>
      <t>木兰</t>
    </r>
    <r>
      <rPr>
        <sz val="10"/>
        <rFont val="Times New Roman"/>
        <family val="1"/>
      </rPr>
      <t xml:space="preserve"> </t>
    </r>
  </si>
  <si>
    <r>
      <t>木兰变</t>
    </r>
    <r>
      <rPr>
        <sz val="10"/>
        <rFont val="Times New Roman"/>
        <family val="1"/>
      </rPr>
      <t xml:space="preserve"> </t>
    </r>
  </si>
  <si>
    <t>黑龙江省兴安岭风电工程股份有限公司</t>
  </si>
  <si>
    <r>
      <t>光辉变</t>
    </r>
    <r>
      <rPr>
        <sz val="10"/>
        <rFont val="Times New Roman"/>
        <family val="1"/>
      </rPr>
      <t xml:space="preserve"> </t>
    </r>
  </si>
  <si>
    <t>木兰县凯润分散式风电项目</t>
  </si>
  <si>
    <r>
      <t>大贵变</t>
    </r>
    <r>
      <rPr>
        <sz val="10"/>
        <rFont val="Times New Roman"/>
        <family val="1"/>
      </rPr>
      <t xml:space="preserve"> </t>
    </r>
  </si>
  <si>
    <r>
      <t>山东凯润新能源有限公司</t>
    </r>
    <r>
      <rPr>
        <sz val="10"/>
        <rFont val="Times New Roman"/>
        <family val="1"/>
      </rPr>
      <t xml:space="preserve"> </t>
    </r>
  </si>
  <si>
    <t>依兰县北京洁源分散式风电项目</t>
  </si>
  <si>
    <r>
      <t>依兰</t>
    </r>
    <r>
      <rPr>
        <sz val="10"/>
        <rFont val="Times New Roman"/>
        <family val="1"/>
      </rPr>
      <t xml:space="preserve"> </t>
    </r>
  </si>
  <si>
    <r>
      <t>五国城变</t>
    </r>
    <r>
      <rPr>
        <sz val="10"/>
        <rFont val="Times New Roman"/>
        <family val="1"/>
      </rPr>
      <t xml:space="preserve"> </t>
    </r>
  </si>
  <si>
    <t>北京洁源新能投资有限公司</t>
  </si>
  <si>
    <r>
      <t>道台桥变</t>
    </r>
    <r>
      <rPr>
        <sz val="10"/>
        <rFont val="Times New Roman"/>
        <family val="1"/>
      </rPr>
      <t xml:space="preserve"> </t>
    </r>
  </si>
  <si>
    <t>方正县方南变分散式风电项目</t>
  </si>
  <si>
    <r>
      <t>方正</t>
    </r>
    <r>
      <rPr>
        <sz val="10"/>
        <rFont val="Times New Roman"/>
        <family val="1"/>
      </rPr>
      <t xml:space="preserve"> </t>
    </r>
  </si>
  <si>
    <r>
      <t>方南变</t>
    </r>
    <r>
      <rPr>
        <sz val="10"/>
        <rFont val="Times New Roman"/>
        <family val="1"/>
      </rPr>
      <t xml:space="preserve"> </t>
    </r>
  </si>
  <si>
    <r>
      <t>方正县发改局</t>
    </r>
    <r>
      <rPr>
        <sz val="10"/>
        <rFont val="Times New Roman"/>
        <family val="1"/>
      </rPr>
      <t xml:space="preserve"> </t>
    </r>
  </si>
  <si>
    <t>呼兰区协合分散式风电项目</t>
  </si>
  <si>
    <t>呼兰</t>
  </si>
  <si>
    <r>
      <t>石人变</t>
    </r>
    <r>
      <rPr>
        <sz val="10"/>
        <rFont val="Times New Roman"/>
        <family val="1"/>
      </rPr>
      <t xml:space="preserve"> </t>
    </r>
  </si>
  <si>
    <r>
      <t>协合风电投资有限公司</t>
    </r>
    <r>
      <rPr>
        <sz val="10"/>
        <rFont val="Times New Roman"/>
        <family val="1"/>
      </rPr>
      <t xml:space="preserve"> </t>
    </r>
  </si>
  <si>
    <r>
      <t>二八变</t>
    </r>
    <r>
      <rPr>
        <sz val="10"/>
        <rFont val="Times New Roman"/>
        <family val="1"/>
      </rPr>
      <t xml:space="preserve"> </t>
    </r>
  </si>
  <si>
    <r>
      <t>长岭变</t>
    </r>
    <r>
      <rPr>
        <sz val="10"/>
        <rFont val="Times New Roman"/>
        <family val="1"/>
      </rPr>
      <t xml:space="preserve"> </t>
    </r>
  </si>
  <si>
    <r>
      <t>双井变</t>
    </r>
    <r>
      <rPr>
        <sz val="10"/>
        <rFont val="Times New Roman"/>
        <family val="1"/>
      </rPr>
      <t xml:space="preserve"> </t>
    </r>
  </si>
  <si>
    <t>呼兰变</t>
  </si>
  <si>
    <t xml:space="preserve">五常市协合分散式风电项目 
</t>
  </si>
  <si>
    <r>
      <t>五常</t>
    </r>
    <r>
      <rPr>
        <sz val="10"/>
        <rFont val="Times New Roman"/>
        <family val="1"/>
      </rPr>
      <t xml:space="preserve"> </t>
    </r>
  </si>
  <si>
    <t>山河变</t>
  </si>
  <si>
    <t>五二变</t>
  </si>
  <si>
    <t>巴彦县巴彦双鸭山风力分散式风电项目</t>
  </si>
  <si>
    <r>
      <t>巴彦</t>
    </r>
    <r>
      <rPr>
        <sz val="10"/>
        <rFont val="Times New Roman"/>
        <family val="1"/>
      </rPr>
      <t xml:space="preserve"> </t>
    </r>
  </si>
  <si>
    <r>
      <t>北郊变</t>
    </r>
    <r>
      <rPr>
        <sz val="10"/>
        <rFont val="Times New Roman"/>
        <family val="1"/>
      </rPr>
      <t xml:space="preserve"> </t>
    </r>
  </si>
  <si>
    <r>
      <t>巴彦双鸭山风力发电有限公司</t>
    </r>
    <r>
      <rPr>
        <sz val="10"/>
        <rFont val="Times New Roman"/>
        <family val="1"/>
      </rPr>
      <t xml:space="preserve"> </t>
    </r>
  </si>
  <si>
    <r>
      <t>苏南变</t>
    </r>
    <r>
      <rPr>
        <sz val="10"/>
        <rFont val="Times New Roman"/>
        <family val="1"/>
      </rPr>
      <t xml:space="preserve"> </t>
    </r>
  </si>
  <si>
    <r>
      <t>西集变</t>
    </r>
    <r>
      <rPr>
        <sz val="10"/>
        <rFont val="Times New Roman"/>
        <family val="1"/>
      </rPr>
      <t xml:space="preserve"> </t>
    </r>
  </si>
  <si>
    <r>
      <t>兴隆变</t>
    </r>
    <r>
      <rPr>
        <sz val="10"/>
        <rFont val="Times New Roman"/>
        <family val="1"/>
      </rPr>
      <t xml:space="preserve"> </t>
    </r>
  </si>
  <si>
    <r>
      <t>延寿县延寿变分散式风电项目</t>
    </r>
    <r>
      <rPr>
        <sz val="10"/>
        <rFont val="Times New Roman"/>
        <family val="1"/>
      </rPr>
      <t xml:space="preserve"> </t>
    </r>
  </si>
  <si>
    <r>
      <t>延寿</t>
    </r>
    <r>
      <rPr>
        <sz val="10"/>
        <rFont val="Times New Roman"/>
        <family val="1"/>
      </rPr>
      <t xml:space="preserve"> </t>
    </r>
  </si>
  <si>
    <t>延寿变</t>
  </si>
  <si>
    <r>
      <t>延寿县政府</t>
    </r>
    <r>
      <rPr>
        <sz val="10"/>
        <rFont val="Times New Roman"/>
        <family val="1"/>
      </rPr>
      <t xml:space="preserve"> </t>
    </r>
  </si>
  <si>
    <r>
      <t>齐齐哈尔市</t>
    </r>
    <r>
      <rPr>
        <b/>
        <sz val="12"/>
        <rFont val="Times New Roman"/>
        <family val="1"/>
      </rPr>
      <t>-----</t>
    </r>
    <r>
      <rPr>
        <b/>
        <sz val="12"/>
        <rFont val="黑体"/>
        <family val="3"/>
      </rPr>
      <t>合计4个项目</t>
    </r>
  </si>
  <si>
    <t>梅里斯小八旗村分散式风场</t>
  </si>
  <si>
    <t>梅里斯区梅里斯村</t>
  </si>
  <si>
    <r>
      <t>梅里斯</t>
    </r>
    <r>
      <rPr>
        <sz val="10"/>
        <rFont val="Times New Roman"/>
        <family val="1"/>
      </rPr>
      <t>110kV</t>
    </r>
    <r>
      <rPr>
        <sz val="10"/>
        <rFont val="宋体"/>
        <family val="0"/>
      </rPr>
      <t>变电所</t>
    </r>
  </si>
  <si>
    <t>哈尔滨九洲电气股份有限公司</t>
  </si>
  <si>
    <t>龙江龙一分散式风电项目</t>
  </si>
  <si>
    <t>龙江县龙一镇</t>
  </si>
  <si>
    <r>
      <t>龙一变</t>
    </r>
    <r>
      <rPr>
        <sz val="10"/>
        <rFont val="Times New Roman"/>
        <family val="1"/>
      </rPr>
      <t>110kV</t>
    </r>
    <r>
      <rPr>
        <sz val="10"/>
        <rFont val="宋体"/>
        <family val="0"/>
      </rPr>
      <t>变</t>
    </r>
  </si>
  <si>
    <t>哈尔滨九洲电气股份有限公司，中广核风电有限公司</t>
  </si>
  <si>
    <t>讷河东郊分散式风场</t>
  </si>
  <si>
    <t>讷河市东郊</t>
  </si>
  <si>
    <r>
      <t>讷河东郊</t>
    </r>
    <r>
      <rPr>
        <sz val="10"/>
        <rFont val="Times New Roman"/>
        <family val="1"/>
      </rPr>
      <t>110kV</t>
    </r>
    <r>
      <rPr>
        <sz val="10"/>
        <rFont val="宋体"/>
        <family val="0"/>
      </rPr>
      <t>变</t>
    </r>
  </si>
  <si>
    <t>中广核风电有限公司</t>
  </si>
  <si>
    <t>讷河西郊分散式风场</t>
  </si>
  <si>
    <t>讷河市二克浅镇西庄村</t>
  </si>
  <si>
    <r>
      <t>讷河西郊</t>
    </r>
    <r>
      <rPr>
        <sz val="10"/>
        <rFont val="Times New Roman"/>
        <family val="1"/>
      </rPr>
      <t>110kV</t>
    </r>
    <r>
      <rPr>
        <sz val="10"/>
        <rFont val="宋体"/>
        <family val="0"/>
      </rPr>
      <t>变</t>
    </r>
  </si>
  <si>
    <t>金风科技河北有限公司</t>
  </si>
  <si>
    <r>
      <t>牡丹江市</t>
    </r>
    <r>
      <rPr>
        <b/>
        <sz val="12"/>
        <rFont val="Times New Roman"/>
        <family val="1"/>
      </rPr>
      <t>-----</t>
    </r>
    <r>
      <rPr>
        <b/>
        <sz val="12"/>
        <rFont val="黑体"/>
        <family val="3"/>
      </rPr>
      <t>合计6个项目</t>
    </r>
  </si>
  <si>
    <t>丰收分散式风电项目</t>
  </si>
  <si>
    <t>丰收村</t>
  </si>
  <si>
    <t>北郊变</t>
  </si>
  <si>
    <t>牡丹江市发改委</t>
  </si>
  <si>
    <t>西山分散式风电项目</t>
  </si>
  <si>
    <t>爱民区</t>
  </si>
  <si>
    <t>西山变</t>
  </si>
  <si>
    <t>雪原分散式风电项目</t>
  </si>
  <si>
    <t>海林市</t>
  </si>
  <si>
    <t>雪原变</t>
  </si>
  <si>
    <t>长汀分散式风电项目</t>
  </si>
  <si>
    <t>长汀变</t>
  </si>
  <si>
    <t>柴河分散式风电项目</t>
  </si>
  <si>
    <t>柴河林业变</t>
  </si>
  <si>
    <t>中山分散式风电项目</t>
  </si>
  <si>
    <t>穆棱市</t>
  </si>
  <si>
    <t>中山变</t>
  </si>
  <si>
    <r>
      <t>佳木斯市</t>
    </r>
    <r>
      <rPr>
        <b/>
        <sz val="12"/>
        <rFont val="Times New Roman"/>
        <family val="1"/>
      </rPr>
      <t>-----</t>
    </r>
    <r>
      <rPr>
        <b/>
        <sz val="12"/>
        <rFont val="黑体"/>
        <family val="3"/>
      </rPr>
      <t>合计4个项目</t>
    </r>
  </si>
  <si>
    <t>中国能建黑龙江桦川分散式风电项目</t>
  </si>
  <si>
    <t>悦来镇</t>
  </si>
  <si>
    <r>
      <t>桦川</t>
    </r>
    <r>
      <rPr>
        <sz val="10"/>
        <rFont val="Times New Roman"/>
        <family val="1"/>
      </rPr>
      <t>110KV</t>
    </r>
    <r>
      <rPr>
        <sz val="10"/>
        <rFont val="宋体"/>
        <family val="0"/>
      </rPr>
      <t>悦西变</t>
    </r>
  </si>
  <si>
    <t>中国能源建设集团投资有限公司黑龙江分公司</t>
  </si>
  <si>
    <t>桦南县嘉圣分散式风电项目</t>
  </si>
  <si>
    <t>桦南城西</t>
  </si>
  <si>
    <t>桦西变</t>
  </si>
  <si>
    <t>黑龙江嘉圣建筑安装工程有限公司</t>
  </si>
  <si>
    <t>土龙太义村</t>
  </si>
  <si>
    <t>土龙变</t>
  </si>
  <si>
    <t>明义乡共和村</t>
  </si>
  <si>
    <t>明义变</t>
  </si>
  <si>
    <t>桦南城东</t>
  </si>
  <si>
    <t>桦南变</t>
  </si>
  <si>
    <t>中国能建黑龙江抚远分散式风电项目</t>
  </si>
  <si>
    <t>浓江乡</t>
  </si>
  <si>
    <t>抚远正阳变</t>
  </si>
  <si>
    <t>中国能源建设集团投资有限公司</t>
  </si>
  <si>
    <t>莽吉塔港工业园区</t>
  </si>
  <si>
    <t>富锦市协合分散式风电项目</t>
  </si>
  <si>
    <t>富锦市</t>
  </si>
  <si>
    <t>城北变</t>
  </si>
  <si>
    <t>协合风电投资有限公司</t>
  </si>
  <si>
    <t>城南变</t>
  </si>
  <si>
    <r>
      <t>大庆市</t>
    </r>
    <r>
      <rPr>
        <b/>
        <sz val="12"/>
        <rFont val="Times New Roman"/>
        <family val="1"/>
      </rPr>
      <t>-----</t>
    </r>
    <r>
      <rPr>
        <b/>
        <sz val="12"/>
        <rFont val="黑体"/>
        <family val="3"/>
      </rPr>
      <t>合计</t>
    </r>
    <r>
      <rPr>
        <b/>
        <sz val="12"/>
        <rFont val="Times New Roman"/>
        <family val="1"/>
      </rPr>
      <t>12</t>
    </r>
    <r>
      <rPr>
        <b/>
        <sz val="12"/>
        <rFont val="黑体"/>
        <family val="3"/>
      </rPr>
      <t>个项目</t>
    </r>
  </si>
  <si>
    <t>希望变分散式风电项目</t>
  </si>
  <si>
    <t>让胡路区</t>
  </si>
  <si>
    <t>希望变</t>
  </si>
  <si>
    <t>大庆国信阳光投资管理有限公司</t>
  </si>
  <si>
    <t>塑园变分散式风电项目</t>
  </si>
  <si>
    <t>塑园变</t>
  </si>
  <si>
    <t>马家变分散式风电项目</t>
  </si>
  <si>
    <t>龙凤区</t>
  </si>
  <si>
    <t>马家变</t>
  </si>
  <si>
    <t>萨北变分散式风电项目</t>
  </si>
  <si>
    <t>萨尔图区</t>
  </si>
  <si>
    <t>萨北变</t>
  </si>
  <si>
    <t>创业变分散式风电项目</t>
  </si>
  <si>
    <t>红岗区</t>
  </si>
  <si>
    <t>创业变</t>
  </si>
  <si>
    <t>八村变分散式风电项目</t>
  </si>
  <si>
    <t>大同区</t>
  </si>
  <si>
    <t>八村变</t>
  </si>
  <si>
    <t>大同变分散式风电项目</t>
  </si>
  <si>
    <t>大同变</t>
  </si>
  <si>
    <t>葡萄花变分散式风电项目</t>
  </si>
  <si>
    <t>葡萄花变</t>
  </si>
  <si>
    <t>新站变分散式风电项目</t>
  </si>
  <si>
    <t>肇源县</t>
  </si>
  <si>
    <t>新站变</t>
  </si>
  <si>
    <t>林甸变分散式风电项目</t>
  </si>
  <si>
    <t>林甸县</t>
  </si>
  <si>
    <t>林甸变</t>
  </si>
  <si>
    <t>泰康变分散式风电项目</t>
  </si>
  <si>
    <t>杜蒙县</t>
  </si>
  <si>
    <t>泰康变</t>
  </si>
  <si>
    <t>肇州变分散式风电项目</t>
  </si>
  <si>
    <t>肇州县</t>
  </si>
  <si>
    <t>肇州变</t>
  </si>
  <si>
    <r>
      <t>鸡西市</t>
    </r>
    <r>
      <rPr>
        <b/>
        <sz val="12"/>
        <rFont val="Times New Roman"/>
        <family val="1"/>
      </rPr>
      <t>-----</t>
    </r>
    <r>
      <rPr>
        <b/>
        <sz val="12"/>
        <rFont val="黑体"/>
        <family val="3"/>
      </rPr>
      <t>合计</t>
    </r>
    <r>
      <rPr>
        <b/>
        <sz val="12"/>
        <rFont val="Times New Roman"/>
        <family val="1"/>
      </rPr>
      <t>10</t>
    </r>
    <r>
      <rPr>
        <b/>
        <sz val="12"/>
        <rFont val="黑体"/>
        <family val="3"/>
      </rPr>
      <t>个项目</t>
    </r>
  </si>
  <si>
    <t>北郊分散式风电项目</t>
  </si>
  <si>
    <t>城子河区</t>
  </si>
  <si>
    <r>
      <t>66kV</t>
    </r>
    <r>
      <rPr>
        <sz val="10"/>
        <rFont val="宋体"/>
        <family val="0"/>
      </rPr>
      <t>北郊变</t>
    </r>
  </si>
  <si>
    <t>鸡西市发改委</t>
  </si>
  <si>
    <t>东郊分散式风电项目</t>
  </si>
  <si>
    <t>鸡冠区</t>
  </si>
  <si>
    <r>
      <t>66kV</t>
    </r>
    <r>
      <rPr>
        <sz val="10"/>
        <rFont val="宋体"/>
        <family val="0"/>
      </rPr>
      <t>东郊变</t>
    </r>
  </si>
  <si>
    <t>鸡冠分散式风电项目</t>
  </si>
  <si>
    <r>
      <t>66kV</t>
    </r>
    <r>
      <rPr>
        <sz val="10"/>
        <rFont val="宋体"/>
        <family val="0"/>
      </rPr>
      <t>鸡冠变</t>
    </r>
  </si>
  <si>
    <t>柳毛分散式风电项目</t>
  </si>
  <si>
    <t>柳毛乡
（鸡西市区）</t>
  </si>
  <si>
    <r>
      <t>66kV</t>
    </r>
    <r>
      <rPr>
        <sz val="10"/>
        <rFont val="宋体"/>
        <family val="0"/>
      </rPr>
      <t>柳毛变</t>
    </r>
  </si>
  <si>
    <t>西麻山分散式风电项目</t>
  </si>
  <si>
    <t>麻山区</t>
  </si>
  <si>
    <r>
      <t>66kV</t>
    </r>
    <r>
      <rPr>
        <sz val="10"/>
        <rFont val="宋体"/>
        <family val="0"/>
      </rPr>
      <t>西麻山变</t>
    </r>
  </si>
  <si>
    <t>虎林分散式风电项目</t>
  </si>
  <si>
    <t>虎林市</t>
  </si>
  <si>
    <r>
      <t>66kV</t>
    </r>
    <r>
      <rPr>
        <sz val="10"/>
        <rFont val="宋体"/>
        <family val="0"/>
      </rPr>
      <t>虎林变</t>
    </r>
  </si>
  <si>
    <t>黑龙江新源电力有限公司</t>
  </si>
  <si>
    <t>东方红分散式风电项目</t>
  </si>
  <si>
    <t>东方红镇
（虎林市）</t>
  </si>
  <si>
    <r>
      <t>66kV</t>
    </r>
    <r>
      <rPr>
        <sz val="10"/>
        <rFont val="宋体"/>
        <family val="0"/>
      </rPr>
      <t>东方红变</t>
    </r>
  </si>
  <si>
    <t>鸡东分散式风电项目</t>
  </si>
  <si>
    <t>鸡东县</t>
  </si>
  <si>
    <t>鸡东变</t>
  </si>
  <si>
    <t>鸡东西分散式风电项目</t>
  </si>
  <si>
    <t>鸡东西变</t>
  </si>
  <si>
    <t>密山市柳西毛分散式风电场（密山）</t>
  </si>
  <si>
    <t>密山市</t>
  </si>
  <si>
    <t>密山变</t>
  </si>
  <si>
    <t>密山市发改局</t>
  </si>
  <si>
    <r>
      <t>双鸭山市</t>
    </r>
    <r>
      <rPr>
        <b/>
        <sz val="12"/>
        <rFont val="Times New Roman"/>
        <family val="1"/>
      </rPr>
      <t>-----</t>
    </r>
    <r>
      <rPr>
        <b/>
        <sz val="12"/>
        <rFont val="黑体"/>
        <family val="3"/>
      </rPr>
      <t>合计6个项目</t>
    </r>
  </si>
  <si>
    <t>华能红兴局分散式风电项目</t>
  </si>
  <si>
    <t>友谊县兴隆镇</t>
  </si>
  <si>
    <t>兴局变</t>
  </si>
  <si>
    <t>华能黑龙江发电有限公司</t>
  </si>
  <si>
    <t>华能青年分散式风电项目</t>
  </si>
  <si>
    <t>友谊县新镇乡</t>
  </si>
  <si>
    <t>青年变</t>
  </si>
  <si>
    <t>中国能建黑龙江集贤笔架山分散式风电项目</t>
  </si>
  <si>
    <t>笔架山</t>
  </si>
  <si>
    <r>
      <t>集贤</t>
    </r>
    <r>
      <rPr>
        <sz val="10"/>
        <rFont val="Times New Roman"/>
        <family val="1"/>
      </rPr>
      <t>66KV</t>
    </r>
    <r>
      <rPr>
        <sz val="10"/>
        <rFont val="宋体"/>
        <family val="0"/>
      </rPr>
      <t>笔架山变</t>
    </r>
  </si>
  <si>
    <t>双鸭山市尖山区公立村分散式风电项目</t>
  </si>
  <si>
    <t>尖山区公立村东部林地、老秃顶山</t>
  </si>
  <si>
    <t>福东变</t>
  </si>
  <si>
    <t>黑龙江省佳盛新能源开发有限公司</t>
  </si>
  <si>
    <t>佳盛新能源集贤黎明分散式风电项目</t>
  </si>
  <si>
    <t>集贤县集贤镇黎明</t>
  </si>
  <si>
    <t>长安变</t>
  </si>
  <si>
    <t>集贤县分散式风电建设项目</t>
  </si>
  <si>
    <t>集贤县</t>
  </si>
  <si>
    <t>江西省通力日昇新能源科技有限公司</t>
  </si>
  <si>
    <r>
      <t>七台河市</t>
    </r>
    <r>
      <rPr>
        <b/>
        <sz val="12"/>
        <rFont val="Times New Roman"/>
        <family val="1"/>
      </rPr>
      <t>-----</t>
    </r>
    <r>
      <rPr>
        <b/>
        <sz val="12"/>
        <rFont val="黑体"/>
        <family val="3"/>
      </rPr>
      <t>合计3个项目</t>
    </r>
  </si>
  <si>
    <t>勃利县分散式风电项目</t>
  </si>
  <si>
    <t>勃利县</t>
  </si>
  <si>
    <t>35</t>
  </si>
  <si>
    <t>双河站变电站</t>
  </si>
  <si>
    <t>七台河长兴分散式风电项目</t>
  </si>
  <si>
    <t>七台河市新兴区长兴乡红光村</t>
  </si>
  <si>
    <r>
      <t>35kV</t>
    </r>
    <r>
      <rPr>
        <sz val="10"/>
        <rFont val="宋体"/>
        <family val="0"/>
      </rPr>
      <t>长兴变电站</t>
    </r>
  </si>
  <si>
    <t>佳木斯华锐风电技术服务有限公司</t>
  </si>
  <si>
    <t>七台河北山分散式风电项目</t>
  </si>
  <si>
    <t>七台河市新兴区欣源小区北山变电站北侧</t>
  </si>
  <si>
    <r>
      <t>110kV</t>
    </r>
    <r>
      <rPr>
        <sz val="10"/>
        <rFont val="宋体"/>
        <family val="0"/>
      </rPr>
      <t>北山变电站</t>
    </r>
  </si>
  <si>
    <r>
      <t>伊春市</t>
    </r>
    <r>
      <rPr>
        <b/>
        <sz val="12"/>
        <rFont val="Times New Roman"/>
        <family val="1"/>
      </rPr>
      <t>-----</t>
    </r>
    <r>
      <rPr>
        <b/>
        <sz val="12"/>
        <rFont val="黑体"/>
        <family val="3"/>
      </rPr>
      <t>合计1个项目</t>
    </r>
  </si>
  <si>
    <t>铁力市铁西分散式风电项目</t>
  </si>
  <si>
    <t>老山头</t>
  </si>
  <si>
    <t>铁西变</t>
  </si>
  <si>
    <t>黑龙江龙源新能源发展有限公司</t>
  </si>
  <si>
    <r>
      <t>鹤岗市</t>
    </r>
    <r>
      <rPr>
        <b/>
        <sz val="12"/>
        <rFont val="Times New Roman"/>
        <family val="1"/>
      </rPr>
      <t>-----</t>
    </r>
    <r>
      <rPr>
        <b/>
        <sz val="12"/>
        <rFont val="黑体"/>
        <family val="3"/>
      </rPr>
      <t>合计7个项目</t>
    </r>
  </si>
  <si>
    <t>日新分散式风电项目</t>
  </si>
  <si>
    <t>鹤岗市区</t>
  </si>
  <si>
    <t>日新变</t>
  </si>
  <si>
    <t>鹤岗市腾跃风力发电有限公司</t>
  </si>
  <si>
    <r>
      <t>二九</t>
    </r>
    <r>
      <rPr>
        <sz val="10"/>
        <rFont val="Times New Roman"/>
        <family val="1"/>
      </rPr>
      <t>0</t>
    </r>
    <r>
      <rPr>
        <sz val="10"/>
        <rFont val="宋体"/>
        <family val="0"/>
      </rPr>
      <t>分散式风电项目</t>
    </r>
  </si>
  <si>
    <t>绥滨县</t>
  </si>
  <si>
    <r>
      <t>二九</t>
    </r>
    <r>
      <rPr>
        <sz val="10"/>
        <rFont val="Times New Roman"/>
        <family val="1"/>
      </rPr>
      <t>0</t>
    </r>
    <r>
      <rPr>
        <sz val="10"/>
        <rFont val="宋体"/>
        <family val="0"/>
      </rPr>
      <t>变</t>
    </r>
  </si>
  <si>
    <t>绥滨县天生风力发电有限公司</t>
  </si>
  <si>
    <t>南岗分散式风电项目</t>
  </si>
  <si>
    <t>南岗变</t>
  </si>
  <si>
    <t>鹤岗市建风新能源有限公司</t>
  </si>
  <si>
    <t>凤西分散式风电项目</t>
  </si>
  <si>
    <t>萝北县</t>
  </si>
  <si>
    <t>凤西变</t>
  </si>
  <si>
    <t>萝北天源资产投资管理有限公司</t>
  </si>
  <si>
    <t>萝北县云山石墨矿分散式风电项目</t>
  </si>
  <si>
    <t>云山镇</t>
  </si>
  <si>
    <t>云山变</t>
  </si>
  <si>
    <t>萝北县网建新能源科技发展有限公司</t>
  </si>
  <si>
    <t>萝北县石墨园区产业园分散式风力发电项目</t>
  </si>
  <si>
    <t>石墨变</t>
  </si>
  <si>
    <t>园区分散式风电项目</t>
  </si>
  <si>
    <t>园区变</t>
  </si>
  <si>
    <r>
      <t>黑河市</t>
    </r>
    <r>
      <rPr>
        <b/>
        <sz val="12"/>
        <rFont val="Times New Roman"/>
        <family val="1"/>
      </rPr>
      <t>-----</t>
    </r>
    <r>
      <rPr>
        <b/>
        <sz val="12"/>
        <rFont val="黑体"/>
        <family val="3"/>
      </rPr>
      <t>合计7个项目</t>
    </r>
  </si>
  <si>
    <t>上海电气城东分散式风电项目</t>
  </si>
  <si>
    <t>北安市新发村</t>
  </si>
  <si>
    <t>城西变</t>
  </si>
  <si>
    <t>上海电气风电集团有限公司</t>
  </si>
  <si>
    <t>黑龙江盈风新能源有限公司前进分散式风电项目</t>
  </si>
  <si>
    <t>嫩江县前进镇</t>
  </si>
  <si>
    <t>嫩南变</t>
  </si>
  <si>
    <t>黑龙江盈风新能源有限公司</t>
  </si>
  <si>
    <t>黑龙江盈风新能源有限公司双山分散式风电项目</t>
  </si>
  <si>
    <t>嫩江县双山镇</t>
  </si>
  <si>
    <t>九三变</t>
  </si>
  <si>
    <t>黑龙江盈风新能源有限公司长福分散式风电项目</t>
  </si>
  <si>
    <t>嫩江县长福镇</t>
  </si>
  <si>
    <t>嫩江变</t>
  </si>
  <si>
    <t>五大连池龙源分散式风电项目</t>
  </si>
  <si>
    <t>双泉镇、新发镇</t>
  </si>
  <si>
    <t>德都变</t>
  </si>
  <si>
    <t>五大连池变</t>
  </si>
  <si>
    <t>上海电气嫩江分散式风电项目</t>
  </si>
  <si>
    <t>嫩江县多宝山镇通达村</t>
  </si>
  <si>
    <t>黑宝山变</t>
  </si>
  <si>
    <t>五大连池时盛分散式风电项目</t>
  </si>
  <si>
    <t>龙镇</t>
  </si>
  <si>
    <t>龙镇变</t>
  </si>
  <si>
    <t>哈尔滨时盛通信工程有限公司</t>
  </si>
  <si>
    <r>
      <t>绥化市</t>
    </r>
    <r>
      <rPr>
        <b/>
        <sz val="12"/>
        <rFont val="Times New Roman"/>
        <family val="1"/>
      </rPr>
      <t>-----</t>
    </r>
    <r>
      <rPr>
        <b/>
        <sz val="12"/>
        <rFont val="黑体"/>
        <family val="3"/>
      </rPr>
      <t>合计27个项目</t>
    </r>
  </si>
  <si>
    <t>肇东市肇东镇肇二变分散式风电项目</t>
  </si>
  <si>
    <t>肇东镇</t>
  </si>
  <si>
    <t>肇二变</t>
  </si>
  <si>
    <t>肇东市东发办事处分散式风电项目</t>
  </si>
  <si>
    <t>东发办事处</t>
  </si>
  <si>
    <t>东发变</t>
  </si>
  <si>
    <t>肇东市肇东镇南城变分散式风电项目</t>
  </si>
  <si>
    <t>南城变</t>
  </si>
  <si>
    <t>安达市卧里屯分散式风电项目</t>
  </si>
  <si>
    <t>卧里屯镇</t>
  </si>
  <si>
    <t>安东变</t>
  </si>
  <si>
    <t>黑龙江亿源电力工程有限公司</t>
  </si>
  <si>
    <t>海伦市解放村分散式风电项目</t>
  </si>
  <si>
    <t>解放村</t>
  </si>
  <si>
    <t>绥棱变</t>
  </si>
  <si>
    <t>黑龙江中利中源新能源科技有限公司</t>
  </si>
  <si>
    <t>海伦市南兴村分散式风电项目</t>
  </si>
  <si>
    <t>南兴村</t>
  </si>
  <si>
    <t>海联变</t>
  </si>
  <si>
    <t>海伦市东林乡分散式风电项目</t>
  </si>
  <si>
    <t>玉泉村</t>
  </si>
  <si>
    <t>东林变</t>
  </si>
  <si>
    <t>海伦市京网新能源有限公司</t>
  </si>
  <si>
    <t>兰西县兰西镇赵忠杰屯分散式风电项目</t>
  </si>
  <si>
    <t>兰西镇</t>
  </si>
  <si>
    <t>兰中变</t>
  </si>
  <si>
    <t>兰西阳光科技开发有限公司</t>
  </si>
  <si>
    <t>兰西县红光分散式风电项目</t>
  </si>
  <si>
    <t>红光乡</t>
  </si>
  <si>
    <t>红光变</t>
  </si>
  <si>
    <t>黑龙江辰能风力发电有限公司</t>
  </si>
  <si>
    <t>兰西县兰河分散式风电项目</t>
  </si>
  <si>
    <t>兰河乡</t>
  </si>
  <si>
    <t>兰河变</t>
  </si>
  <si>
    <t>兰西县榆林分散式风电项目</t>
  </si>
  <si>
    <t>榆林镇</t>
  </si>
  <si>
    <t>榆林变</t>
  </si>
  <si>
    <t>兰西县平山分散式风电项目</t>
  </si>
  <si>
    <t>平山镇</t>
  </si>
  <si>
    <t>平山变</t>
  </si>
  <si>
    <t>兰西县燎原分散式风电项目</t>
  </si>
  <si>
    <t>燎原乡</t>
  </si>
  <si>
    <t>燎原变</t>
  </si>
  <si>
    <t>庆安县久胜镇分散式风电项目</t>
  </si>
  <si>
    <t>久宏村</t>
  </si>
  <si>
    <t>黑龙江利源电力集团公司</t>
  </si>
  <si>
    <t>庆安县庆安镇分散式风电项目</t>
  </si>
  <si>
    <t>光安村</t>
  </si>
  <si>
    <t>城东变</t>
  </si>
  <si>
    <t>庆安县平安镇分散式风电项目</t>
  </si>
  <si>
    <t>平安村</t>
  </si>
  <si>
    <t>平安变</t>
  </si>
  <si>
    <t>庆安县致富乡分散式风电项目</t>
  </si>
  <si>
    <t>兴隆村</t>
  </si>
  <si>
    <t>致富变</t>
  </si>
  <si>
    <t>明水县育林分散式风电项目</t>
  </si>
  <si>
    <t>通达镇</t>
  </si>
  <si>
    <t>明水变</t>
  </si>
  <si>
    <t>青冈永丰分散式风电项目</t>
  </si>
  <si>
    <t>永丰镇</t>
  </si>
  <si>
    <t>八里桥变</t>
  </si>
  <si>
    <t>青冈青中分散式风电项目</t>
  </si>
  <si>
    <t>青冈镇</t>
  </si>
  <si>
    <t>青中变</t>
  </si>
  <si>
    <t>绥化太平分散式风电项目</t>
  </si>
  <si>
    <t>太平川镇</t>
  </si>
  <si>
    <t>太平变</t>
  </si>
  <si>
    <t>绥化连岗分散式风电项目</t>
  </si>
  <si>
    <t>连岗镇</t>
  </si>
  <si>
    <t>连岗变</t>
  </si>
  <si>
    <t>北林区东富镇分散式风电项目</t>
  </si>
  <si>
    <t>东富村</t>
  </si>
  <si>
    <t>南郊变</t>
  </si>
  <si>
    <t>绥化市宝山镇分散式风电项目</t>
  </si>
  <si>
    <t>林场村</t>
  </si>
  <si>
    <t>明阳北林区兴福二龙分散式风电项目</t>
  </si>
  <si>
    <t>兴福乡</t>
  </si>
  <si>
    <t>东门变</t>
  </si>
  <si>
    <t>明阳智慧能源集团股份公司</t>
  </si>
  <si>
    <t>明阳北林区新华乡分散式风电项目</t>
  </si>
  <si>
    <t>新华乡</t>
  </si>
  <si>
    <t>新华变</t>
  </si>
  <si>
    <t>明阳北林区四方台镇分散式风电项目</t>
  </si>
  <si>
    <t>四方台镇</t>
  </si>
  <si>
    <t>四方台变</t>
  </si>
  <si>
    <r>
      <t>大兴安岭地区</t>
    </r>
    <r>
      <rPr>
        <b/>
        <sz val="12"/>
        <rFont val="Times New Roman"/>
        <family val="1"/>
      </rPr>
      <t>-----</t>
    </r>
    <r>
      <rPr>
        <b/>
        <sz val="12"/>
        <rFont val="黑体"/>
        <family val="3"/>
      </rPr>
      <t>合计1个项目</t>
    </r>
  </si>
  <si>
    <t>漠河市协合分散式风电项目</t>
  </si>
  <si>
    <t>西林吉镇</t>
  </si>
  <si>
    <t>西林吉变</t>
  </si>
  <si>
    <r>
      <t>农垦总局</t>
    </r>
    <r>
      <rPr>
        <b/>
        <sz val="12"/>
        <rFont val="Times New Roman"/>
        <family val="1"/>
      </rPr>
      <t>----</t>
    </r>
    <r>
      <rPr>
        <b/>
        <sz val="12"/>
        <rFont val="黑体"/>
        <family val="3"/>
      </rPr>
      <t>合计1个项目</t>
    </r>
  </si>
  <si>
    <t>黑龙江省和平牧场特变电工新疆新能源股份有限公司分散式风电项目</t>
  </si>
  <si>
    <t>和平牧场场部</t>
  </si>
  <si>
    <r>
      <t>羊草</t>
    </r>
    <r>
      <rPr>
        <sz val="10"/>
        <rFont val="Times New Roman"/>
        <family val="1"/>
      </rPr>
      <t>110KV</t>
    </r>
    <r>
      <rPr>
        <sz val="10"/>
        <rFont val="宋体"/>
        <family val="0"/>
      </rPr>
      <t>变电站</t>
    </r>
  </si>
  <si>
    <t>特变电工新疆新能源股份有限公司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</si>
</sst>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sz val="11"/>
      <color indexed="8"/>
      <name val="Times New Roman"/>
      <family val="1"/>
    </font>
    <font>
      <sz val="14"/>
      <name val="Times New Roman"/>
      <family val="1"/>
    </font>
    <font>
      <sz val="12"/>
      <name val="黑体"/>
      <family val="3"/>
    </font>
    <font>
      <b/>
      <sz val="10"/>
      <name val="Times New Roman"/>
      <family val="1"/>
    </font>
    <font>
      <sz val="10"/>
      <name val="Times New Roman"/>
      <family val="1"/>
    </font>
    <font>
      <sz val="20"/>
      <name val="黑体"/>
      <family val="3"/>
    </font>
    <font>
      <b/>
      <sz val="10"/>
      <name val="宋体"/>
      <family val="0"/>
    </font>
    <font>
      <b/>
      <sz val="12"/>
      <name val="黑体"/>
      <family val="3"/>
    </font>
    <font>
      <b/>
      <sz val="12"/>
      <name val="Times New Roman"/>
      <family val="1"/>
    </font>
    <font>
      <b/>
      <sz val="14"/>
      <name val="Times New Roman"/>
      <family val="1"/>
    </font>
    <font>
      <sz val="12"/>
      <name val="Times New Roman"/>
      <family val="1"/>
    </font>
    <font>
      <sz val="10"/>
      <name val="宋体"/>
      <family val="0"/>
    </font>
    <font>
      <sz val="9"/>
      <name val="Times New Roman"/>
      <family val="1"/>
    </font>
    <font>
      <b/>
      <sz val="11"/>
      <name val="宋体"/>
      <family val="0"/>
    </font>
    <font>
      <b/>
      <sz val="13"/>
      <color indexed="62"/>
      <name val="宋体"/>
      <family val="0"/>
    </font>
    <font>
      <sz val="11"/>
      <color indexed="10"/>
      <name val="宋体"/>
      <family val="0"/>
    </font>
    <font>
      <sz val="11"/>
      <color indexed="9"/>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sz val="11"/>
      <color indexed="16"/>
      <name val="宋体"/>
      <family val="0"/>
    </font>
    <font>
      <b/>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1"/>
      <color indexed="17"/>
      <name val="宋体"/>
      <family val="0"/>
    </font>
    <font>
      <b/>
      <sz val="8"/>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thin"/>
      <right/>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18"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 borderId="2" applyNumberFormat="0" applyFont="0" applyAlignment="0" applyProtection="0"/>
    <xf numFmtId="0" fontId="18" fillId="7" borderId="0" applyNumberFormat="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0" fillId="0" borderId="0">
      <alignment vertical="center"/>
      <protection/>
    </xf>
    <xf numFmtId="0" fontId="21" fillId="0" borderId="0" applyNumberFormat="0" applyFill="0" applyBorder="0" applyAlignment="0" applyProtection="0"/>
    <xf numFmtId="0" fontId="29" fillId="0" borderId="0" applyNumberFormat="0" applyFill="0" applyBorder="0" applyAlignment="0" applyProtection="0"/>
    <xf numFmtId="0" fontId="19" fillId="0" borderId="3" applyNumberFormat="0" applyFill="0" applyAlignment="0" applyProtection="0"/>
    <xf numFmtId="0" fontId="16" fillId="0" borderId="3" applyNumberFormat="0" applyFill="0" applyAlignment="0" applyProtection="0"/>
    <xf numFmtId="0" fontId="18" fillId="6" borderId="0" applyNumberFormat="0" applyBorder="0" applyAlignment="0" applyProtection="0"/>
    <xf numFmtId="0" fontId="20" fillId="0" borderId="4" applyNumberFormat="0" applyFill="0" applyAlignment="0" applyProtection="0"/>
    <xf numFmtId="0" fontId="18" fillId="6" borderId="0" applyNumberFormat="0" applyBorder="0" applyAlignment="0" applyProtection="0"/>
    <xf numFmtId="0" fontId="31" fillId="8" borderId="5" applyNumberFormat="0" applyAlignment="0" applyProtection="0"/>
    <xf numFmtId="0" fontId="27" fillId="8" borderId="1" applyNumberFormat="0" applyAlignment="0" applyProtection="0"/>
    <xf numFmtId="0" fontId="24" fillId="9" borderId="6" applyNumberFormat="0" applyAlignment="0" applyProtection="0"/>
    <xf numFmtId="0" fontId="0" fillId="2" borderId="0" applyNumberFormat="0" applyBorder="0" applyAlignment="0" applyProtection="0"/>
    <xf numFmtId="0" fontId="18" fillId="10" borderId="0" applyNumberFormat="0" applyBorder="0" applyAlignment="0" applyProtection="0"/>
    <xf numFmtId="0" fontId="28" fillId="0" borderId="7" applyNumberFormat="0" applyFill="0" applyAlignment="0" applyProtection="0"/>
    <xf numFmtId="0" fontId="32" fillId="0" borderId="8" applyNumberFormat="0" applyFill="0" applyAlignment="0" applyProtection="0"/>
    <xf numFmtId="0" fontId="33" fillId="4" borderId="0" applyNumberFormat="0" applyBorder="0" applyAlignment="0" applyProtection="0"/>
    <xf numFmtId="0" fontId="25" fillId="11" borderId="0" applyNumberFormat="0" applyBorder="0" applyAlignment="0" applyProtection="0"/>
    <xf numFmtId="0" fontId="0" fillId="12" borderId="0" applyNumberFormat="0" applyBorder="0" applyAlignment="0" applyProtection="0"/>
    <xf numFmtId="0" fontId="18"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8" fillId="16" borderId="0" applyNumberFormat="0" applyBorder="0" applyAlignment="0" applyProtection="0"/>
    <xf numFmtId="0" fontId="0" fillId="14" borderId="0" applyNumberFormat="0" applyBorder="0" applyAlignment="0" applyProtection="0"/>
    <xf numFmtId="0" fontId="18" fillId="17" borderId="0" applyNumberFormat="0" applyBorder="0" applyAlignment="0" applyProtection="0"/>
    <xf numFmtId="0" fontId="18" fillId="7" borderId="0" applyNumberFormat="0" applyBorder="0" applyAlignment="0" applyProtection="0"/>
    <xf numFmtId="0" fontId="0" fillId="3" borderId="0" applyNumberFormat="0" applyBorder="0" applyAlignment="0" applyProtection="0"/>
    <xf numFmtId="0" fontId="18" fillId="3"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cellStyleXfs>
  <cellXfs count="90">
    <xf numFmtId="0" fontId="0" fillId="0" borderId="0" xfId="0" applyAlignment="1">
      <alignment vertical="center"/>
    </xf>
    <xf numFmtId="0" fontId="2" fillId="0" borderId="0" xfId="0" applyFont="1" applyBorder="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NumberFormat="1"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NumberFormat="1" applyFont="1" applyAlignment="1">
      <alignment horizontal="center" vertical="center"/>
    </xf>
    <xf numFmtId="0" fontId="8" fillId="0" borderId="9" xfId="67" applyFont="1" applyFill="1" applyBorder="1" applyAlignment="1">
      <alignment horizontal="center" vertical="center" wrapText="1"/>
      <protection/>
    </xf>
    <xf numFmtId="0" fontId="8" fillId="0" borderId="9" xfId="67" applyNumberFormat="1" applyFont="1" applyFill="1" applyBorder="1" applyAlignment="1">
      <alignment horizontal="center" vertical="center" wrapText="1"/>
      <protection/>
    </xf>
    <xf numFmtId="0" fontId="8" fillId="0" borderId="10" xfId="67" applyFont="1" applyFill="1" applyBorder="1" applyAlignment="1">
      <alignment horizontal="center" vertical="center" wrapText="1"/>
      <protection/>
    </xf>
    <xf numFmtId="0" fontId="8" fillId="0" borderId="11" xfId="67" applyFont="1" applyFill="1" applyBorder="1" applyAlignment="1">
      <alignment horizontal="center" vertical="center" wrapText="1"/>
      <protection/>
    </xf>
    <xf numFmtId="0" fontId="9" fillId="0" borderId="12" xfId="67" applyFont="1" applyFill="1" applyBorder="1" applyAlignment="1">
      <alignment horizontal="center" vertical="center" wrapText="1"/>
      <protection/>
    </xf>
    <xf numFmtId="0" fontId="9" fillId="0" borderId="12" xfId="67" applyFont="1" applyFill="1" applyBorder="1" applyAlignment="1">
      <alignment horizontal="left" vertical="center" wrapText="1"/>
      <protection/>
    </xf>
    <xf numFmtId="0" fontId="10" fillId="0" borderId="12" xfId="67" applyFont="1" applyFill="1" applyBorder="1" applyAlignment="1">
      <alignment horizontal="center" vertical="center" wrapText="1"/>
      <protection/>
    </xf>
    <xf numFmtId="0" fontId="10" fillId="0" borderId="12" xfId="67" applyNumberFormat="1" applyFont="1" applyFill="1" applyBorder="1" applyAlignment="1">
      <alignment horizontal="center" vertical="center" wrapText="1"/>
      <protection/>
    </xf>
    <xf numFmtId="0" fontId="11" fillId="0" borderId="12" xfId="67" applyFont="1" applyFill="1" applyBorder="1" applyAlignment="1">
      <alignment horizontal="center" vertical="center" wrapText="1"/>
      <protection/>
    </xf>
    <xf numFmtId="0" fontId="11" fillId="0" borderId="13" xfId="67" applyFont="1" applyFill="1" applyBorder="1" applyAlignment="1">
      <alignment horizontal="center" vertical="center" wrapText="1"/>
      <protection/>
    </xf>
    <xf numFmtId="0" fontId="11" fillId="0" borderId="9" xfId="67" applyFont="1" applyFill="1" applyBorder="1" applyAlignment="1">
      <alignment horizontal="left" vertical="center" wrapText="1"/>
      <protection/>
    </xf>
    <xf numFmtId="0" fontId="9" fillId="6" borderId="9" xfId="67" applyFont="1" applyFill="1" applyBorder="1" applyAlignment="1">
      <alignment horizontal="center" vertical="center" wrapText="1"/>
      <protection/>
    </xf>
    <xf numFmtId="0" fontId="9" fillId="6" borderId="9" xfId="67" applyFont="1" applyFill="1" applyBorder="1" applyAlignment="1">
      <alignment horizontal="left" vertical="center" wrapText="1"/>
      <protection/>
    </xf>
    <xf numFmtId="0" fontId="10" fillId="6" borderId="9" xfId="67" applyFont="1" applyFill="1" applyBorder="1" applyAlignment="1">
      <alignment horizontal="center" vertical="center" wrapText="1"/>
      <protection/>
    </xf>
    <xf numFmtId="0" fontId="10" fillId="6" borderId="9" xfId="67" applyNumberFormat="1" applyFont="1" applyFill="1" applyBorder="1" applyAlignment="1">
      <alignment horizontal="center" vertical="center" wrapText="1"/>
      <protection/>
    </xf>
    <xf numFmtId="0" fontId="12" fillId="6" borderId="9" xfId="67" applyFont="1" applyFill="1" applyBorder="1" applyAlignment="1">
      <alignment horizontal="center" vertical="center" wrapText="1"/>
      <protection/>
    </xf>
    <xf numFmtId="0" fontId="12" fillId="6" borderId="12" xfId="67" applyFont="1" applyFill="1" applyBorder="1" applyAlignment="1">
      <alignment horizontal="left" vertical="center" wrapText="1"/>
      <protection/>
    </xf>
    <xf numFmtId="0" fontId="6" fillId="0" borderId="9" xfId="67" applyFont="1" applyFill="1" applyBorder="1" applyAlignment="1">
      <alignment horizontal="center" vertical="center" wrapText="1"/>
      <protection/>
    </xf>
    <xf numFmtId="0" fontId="13" fillId="0" borderId="9" xfId="67" applyFont="1" applyFill="1" applyBorder="1" applyAlignment="1">
      <alignment horizontal="left" vertical="center" wrapText="1"/>
      <protection/>
    </xf>
    <xf numFmtId="0" fontId="13" fillId="0" borderId="9" xfId="67" applyFont="1" applyFill="1" applyBorder="1" applyAlignment="1">
      <alignment horizontal="center" vertical="center" wrapText="1"/>
      <protection/>
    </xf>
    <xf numFmtId="0" fontId="6" fillId="0" borderId="9" xfId="67" applyNumberFormat="1" applyFont="1" applyFill="1" applyBorder="1" applyAlignment="1">
      <alignment horizontal="center" vertical="center" wrapText="1"/>
      <protection/>
    </xf>
    <xf numFmtId="0" fontId="6" fillId="0" borderId="9" xfId="67" applyFont="1" applyFill="1" applyBorder="1" applyAlignment="1">
      <alignment horizontal="left" vertical="center" wrapText="1"/>
      <protection/>
    </xf>
    <xf numFmtId="0" fontId="6" fillId="0" borderId="14" xfId="67" applyFont="1" applyFill="1" applyBorder="1" applyAlignment="1">
      <alignment horizontal="center" vertical="center" wrapText="1"/>
      <protection/>
    </xf>
    <xf numFmtId="0" fontId="13" fillId="0" borderId="14" xfId="67" applyFont="1" applyFill="1" applyBorder="1" applyAlignment="1">
      <alignment horizontal="left" vertical="center" wrapText="1"/>
      <protection/>
    </xf>
    <xf numFmtId="0" fontId="6" fillId="0" borderId="15" xfId="67" applyFont="1" applyFill="1" applyBorder="1" applyAlignment="1">
      <alignment horizontal="center" vertical="center" wrapText="1"/>
      <protection/>
    </xf>
    <xf numFmtId="0" fontId="13" fillId="0" borderId="15" xfId="67" applyFont="1" applyFill="1" applyBorder="1" applyAlignment="1">
      <alignment horizontal="left" vertical="center" wrapText="1"/>
      <protection/>
    </xf>
    <xf numFmtId="0" fontId="6" fillId="0" borderId="16" xfId="67" applyFont="1" applyFill="1" applyBorder="1" applyAlignment="1">
      <alignment horizontal="center" vertical="center" wrapText="1"/>
      <protection/>
    </xf>
    <xf numFmtId="0" fontId="13" fillId="0" borderId="16" xfId="67" applyFont="1" applyFill="1" applyBorder="1" applyAlignment="1">
      <alignment horizontal="left" vertical="center" wrapText="1"/>
      <protection/>
    </xf>
    <xf numFmtId="0" fontId="12" fillId="6" borderId="9" xfId="67" applyFont="1" applyFill="1" applyBorder="1" applyAlignment="1">
      <alignment horizontal="left" vertical="center" wrapText="1"/>
      <protection/>
    </xf>
    <xf numFmtId="0" fontId="6" fillId="0" borderId="9"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0" fontId="13" fillId="0" borderId="9" xfId="0" applyFont="1" applyFill="1" applyBorder="1" applyAlignment="1">
      <alignment horizontal="center" vertical="center"/>
    </xf>
    <xf numFmtId="0" fontId="13" fillId="0" borderId="9" xfId="67" applyNumberFormat="1" applyFont="1" applyFill="1" applyBorder="1" applyAlignment="1">
      <alignment horizontal="left" vertical="center" wrapText="1"/>
      <protection/>
    </xf>
    <xf numFmtId="0" fontId="13" fillId="0" borderId="9" xfId="67" applyNumberFormat="1" applyFont="1" applyFill="1" applyBorder="1" applyAlignment="1">
      <alignment horizontal="center" vertical="center" wrapText="1"/>
      <protection/>
    </xf>
    <xf numFmtId="0" fontId="0" fillId="0" borderId="0" xfId="0" applyFill="1" applyAlignment="1">
      <alignment vertical="center"/>
    </xf>
    <xf numFmtId="0" fontId="12" fillId="6" borderId="11" xfId="67" applyFont="1" applyFill="1" applyBorder="1" applyAlignment="1">
      <alignment horizontal="left" vertical="center" wrapText="1"/>
      <protection/>
    </xf>
    <xf numFmtId="0" fontId="6" fillId="0" borderId="17" xfId="67" applyFont="1" applyFill="1" applyBorder="1" applyAlignment="1">
      <alignment horizontal="center" vertical="center" wrapText="1"/>
      <protection/>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13" fillId="0" borderId="12" xfId="67" applyFont="1" applyFill="1" applyBorder="1" applyAlignment="1">
      <alignment horizontal="left" vertical="center" wrapText="1"/>
      <protection/>
    </xf>
    <xf numFmtId="0" fontId="13" fillId="0" borderId="9" xfId="31" applyFont="1" applyFill="1" applyBorder="1" applyAlignment="1">
      <alignment horizontal="left" vertical="center" wrapText="1"/>
      <protection/>
    </xf>
    <xf numFmtId="0" fontId="13" fillId="0" borderId="9" xfId="31" applyFont="1" applyFill="1" applyBorder="1" applyAlignment="1">
      <alignment horizontal="center" vertical="center" wrapText="1"/>
      <protection/>
    </xf>
    <xf numFmtId="0" fontId="6" fillId="0" borderId="9" xfId="31" applyNumberFormat="1" applyFont="1" applyFill="1" applyBorder="1" applyAlignment="1">
      <alignment horizontal="center" vertical="center" wrapText="1"/>
      <protection/>
    </xf>
    <xf numFmtId="0" fontId="6" fillId="0" borderId="9" xfId="31" applyFont="1" applyFill="1" applyBorder="1" applyAlignment="1">
      <alignment horizontal="center" vertical="center" wrapText="1"/>
      <protection/>
    </xf>
    <xf numFmtId="0" fontId="13" fillId="0" borderId="17" xfId="31" applyFont="1" applyFill="1" applyBorder="1" applyAlignment="1">
      <alignment horizontal="center" vertical="center" wrapText="1"/>
      <protection/>
    </xf>
    <xf numFmtId="0" fontId="6" fillId="0" borderId="9" xfId="66" applyFont="1" applyFill="1" applyBorder="1" applyAlignment="1">
      <alignment horizontal="center" vertical="center" wrapText="1"/>
      <protection/>
    </xf>
    <xf numFmtId="0" fontId="13" fillId="0" borderId="9" xfId="66" applyFont="1" applyFill="1" applyBorder="1" applyAlignment="1">
      <alignment horizontal="left" vertical="center" wrapText="1"/>
      <protection/>
    </xf>
    <xf numFmtId="0" fontId="13" fillId="0" borderId="9" xfId="66" applyFont="1" applyFill="1" applyBorder="1" applyAlignment="1">
      <alignment horizontal="center" vertical="center" wrapText="1"/>
      <protection/>
    </xf>
    <xf numFmtId="0" fontId="6" fillId="0" borderId="9" xfId="66" applyNumberFormat="1" applyFont="1" applyFill="1" applyBorder="1" applyAlignment="1">
      <alignment horizontal="center" vertical="center" wrapText="1"/>
      <protection/>
    </xf>
    <xf numFmtId="0" fontId="14" fillId="0" borderId="9" xfId="0" applyFont="1" applyFill="1" applyBorder="1" applyAlignment="1">
      <alignment horizontal="center" vertical="center" wrapText="1"/>
    </xf>
    <xf numFmtId="0" fontId="14" fillId="0" borderId="9" xfId="0" applyNumberFormat="1" applyFont="1" applyFill="1" applyBorder="1" applyAlignment="1">
      <alignment horizontal="center" vertical="center" wrapText="1"/>
    </xf>
    <xf numFmtId="49" fontId="6" fillId="0" borderId="9" xfId="67" applyNumberFormat="1" applyFont="1" applyFill="1" applyBorder="1" applyAlignment="1">
      <alignment horizontal="center" vertical="center" wrapText="1"/>
      <protection/>
    </xf>
    <xf numFmtId="0" fontId="6" fillId="0" borderId="9" xfId="67" applyNumberFormat="1" applyFont="1" applyFill="1" applyBorder="1" applyAlignment="1">
      <alignment horizontal="left" vertical="center" wrapText="1"/>
      <protection/>
    </xf>
    <xf numFmtId="0" fontId="13" fillId="0" borderId="17" xfId="67" applyFont="1" applyFill="1" applyBorder="1" applyAlignment="1">
      <alignment horizontal="center" vertical="center" wrapText="1"/>
      <protection/>
    </xf>
    <xf numFmtId="0" fontId="13" fillId="0" borderId="14" xfId="67" applyFont="1" applyFill="1" applyBorder="1" applyAlignment="1">
      <alignment horizontal="center" vertical="center" wrapText="1"/>
      <protection/>
    </xf>
    <xf numFmtId="0" fontId="13" fillId="0" borderId="16" xfId="67" applyFont="1" applyFill="1" applyBorder="1" applyAlignment="1">
      <alignment horizontal="center" vertical="center" wrapText="1"/>
      <protection/>
    </xf>
    <xf numFmtId="0" fontId="13" fillId="0" borderId="11" xfId="67" applyFont="1" applyFill="1" applyBorder="1" applyAlignment="1">
      <alignment horizontal="left" vertical="center" wrapText="1"/>
      <protection/>
    </xf>
    <xf numFmtId="0" fontId="13" fillId="0" borderId="9" xfId="65" applyFont="1" applyFill="1" applyBorder="1" applyAlignment="1">
      <alignment horizontal="left" vertical="center" wrapText="1"/>
      <protection/>
    </xf>
    <xf numFmtId="0" fontId="13" fillId="0" borderId="9" xfId="65" applyFont="1" applyFill="1" applyBorder="1" applyAlignment="1">
      <alignment horizontal="center" vertical="center" wrapText="1"/>
      <protection/>
    </xf>
    <xf numFmtId="0" fontId="6" fillId="0" borderId="9" xfId="65" applyNumberFormat="1" applyFont="1" applyFill="1" applyBorder="1" applyAlignment="1">
      <alignment horizontal="center" vertical="center" wrapText="1"/>
      <protection/>
    </xf>
    <xf numFmtId="0" fontId="6" fillId="0" borderId="9" xfId="65" applyFont="1" applyFill="1" applyBorder="1" applyAlignment="1">
      <alignment horizontal="center" vertical="center" wrapText="1"/>
      <protection/>
    </xf>
    <xf numFmtId="0" fontId="13" fillId="0" borderId="17" xfId="0" applyFont="1" applyFill="1" applyBorder="1" applyAlignment="1">
      <alignment horizontal="center" vertical="center" wrapText="1"/>
    </xf>
    <xf numFmtId="0" fontId="13" fillId="0" borderId="9" xfId="0" applyNumberFormat="1" applyFont="1" applyFill="1" applyBorder="1" applyAlignment="1">
      <alignment horizontal="left" vertical="center" wrapText="1"/>
    </xf>
    <xf numFmtId="0" fontId="13" fillId="0" borderId="9" xfId="64" applyFont="1" applyFill="1" applyBorder="1" applyAlignment="1">
      <alignment horizontal="left" vertical="center" wrapText="1"/>
      <protection/>
    </xf>
    <xf numFmtId="0" fontId="14" fillId="0" borderId="9" xfId="0" applyFont="1" applyFill="1" applyBorder="1" applyAlignment="1">
      <alignment horizontal="left" vertical="center" wrapText="1"/>
    </xf>
    <xf numFmtId="0" fontId="13" fillId="0" borderId="9" xfId="64" applyFont="1" applyFill="1" applyBorder="1" applyAlignment="1">
      <alignment horizontal="center" vertical="center" wrapText="1"/>
      <protection/>
    </xf>
    <xf numFmtId="0" fontId="13" fillId="0" borderId="9" xfId="64" applyNumberFormat="1" applyFont="1" applyFill="1" applyBorder="1" applyAlignment="1">
      <alignment horizontal="center" vertical="center" wrapText="1"/>
      <protection/>
    </xf>
    <xf numFmtId="0" fontId="9" fillId="6" borderId="11" xfId="67" applyFont="1" applyFill="1" applyBorder="1" applyAlignment="1">
      <alignment horizontal="left" vertical="center" wrapText="1"/>
      <protection/>
    </xf>
    <xf numFmtId="0" fontId="6" fillId="0" borderId="0" xfId="0" applyFont="1" applyFill="1" applyAlignment="1">
      <alignment horizontal="center" vertical="center" wrapText="1"/>
    </xf>
    <xf numFmtId="49" fontId="6" fillId="0" borderId="17" xfId="67" applyNumberFormat="1" applyFont="1" applyFill="1" applyBorder="1" applyAlignment="1">
      <alignment horizontal="center" vertical="center" wrapText="1"/>
      <protection/>
    </xf>
    <xf numFmtId="49" fontId="13" fillId="0" borderId="9" xfId="67" applyNumberFormat="1" applyFont="1" applyFill="1" applyBorder="1" applyAlignment="1">
      <alignment horizontal="left" vertical="center" wrapText="1"/>
      <protection/>
    </xf>
    <xf numFmtId="49" fontId="13" fillId="0" borderId="10" xfId="67" applyNumberFormat="1" applyFont="1" applyFill="1" applyBorder="1" applyAlignment="1">
      <alignment horizontal="center" vertical="center" wrapText="1"/>
      <protection/>
    </xf>
    <xf numFmtId="49" fontId="13" fillId="0" borderId="9" xfId="67" applyNumberFormat="1" applyFont="1" applyFill="1" applyBorder="1" applyAlignment="1">
      <alignment horizontal="center" vertical="center" wrapText="1"/>
      <protection/>
    </xf>
    <xf numFmtId="49" fontId="13" fillId="0" borderId="9" xfId="67" applyNumberFormat="1" applyFont="1" applyFill="1" applyBorder="1" applyAlignment="1">
      <alignment horizontal="left" vertical="center" wrapText="1"/>
      <protection/>
    </xf>
    <xf numFmtId="0" fontId="9" fillId="6" borderId="12" xfId="67" applyFont="1" applyFill="1" applyBorder="1" applyAlignment="1">
      <alignment horizontal="left" vertical="center" wrapText="1"/>
      <protection/>
    </xf>
    <xf numFmtId="0" fontId="15" fillId="0" borderId="0" xfId="0" applyFont="1" applyFill="1" applyAlignment="1">
      <alignment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5 2"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33"/>
  <sheetViews>
    <sheetView tabSelected="1" zoomScale="90" zoomScaleNormal="90" zoomScaleSheetLayoutView="100" workbookViewId="0" topLeftCell="A1">
      <pane ySplit="2" topLeftCell="A3" activePane="bottomLeft" state="frozen"/>
      <selection pane="bottomLeft" activeCell="B141" sqref="B141"/>
    </sheetView>
  </sheetViews>
  <sheetFormatPr defaultColWidth="9.00390625" defaultRowHeight="13.5"/>
  <cols>
    <col min="1" max="1" width="5.00390625" style="5" customWidth="1"/>
    <col min="2" max="2" width="32.125" style="6" customWidth="1"/>
    <col min="3" max="3" width="10.50390625" style="5" customWidth="1"/>
    <col min="4" max="4" width="8.875" style="7" customWidth="1"/>
    <col min="5" max="5" width="8.75390625" style="5" customWidth="1"/>
    <col min="6" max="6" width="10.625" style="5" customWidth="1"/>
    <col min="7" max="7" width="25.00390625" style="6" customWidth="1"/>
    <col min="8" max="253" width="9.00390625" style="5" customWidth="1"/>
  </cols>
  <sheetData>
    <row r="1" spans="1:14" s="1" customFormat="1" ht="57" customHeight="1">
      <c r="A1" s="8" t="s">
        <v>0</v>
      </c>
      <c r="B1" s="9"/>
      <c r="C1" s="8"/>
      <c r="D1" s="10"/>
      <c r="E1" s="8"/>
      <c r="F1" s="8"/>
      <c r="G1" s="9"/>
      <c r="N1" s="5"/>
    </row>
    <row r="2" spans="1:7" ht="37.5" customHeight="1">
      <c r="A2" s="11" t="s">
        <v>1</v>
      </c>
      <c r="B2" s="11" t="s">
        <v>2</v>
      </c>
      <c r="C2" s="11" t="s">
        <v>3</v>
      </c>
      <c r="D2" s="12" t="s">
        <v>4</v>
      </c>
      <c r="E2" s="13" t="s">
        <v>5</v>
      </c>
      <c r="F2" s="11" t="s">
        <v>6</v>
      </c>
      <c r="G2" s="14" t="s">
        <v>7</v>
      </c>
    </row>
    <row r="3" spans="1:14" s="2" customFormat="1" ht="30" customHeight="1">
      <c r="A3" s="15" t="s">
        <v>8</v>
      </c>
      <c r="B3" s="16"/>
      <c r="C3" s="17"/>
      <c r="D3" s="18">
        <f>D4+D24+D29+D36+D46+D59+D70+D77+D81+D83+D91+D100+D128+D130</f>
        <v>626.9</v>
      </c>
      <c r="E3" s="19"/>
      <c r="F3" s="20"/>
      <c r="G3" s="21"/>
      <c r="L3" s="5"/>
      <c r="N3" s="5"/>
    </row>
    <row r="4" spans="1:12" s="3" customFormat="1" ht="28.5" customHeight="1">
      <c r="A4" s="22" t="s">
        <v>9</v>
      </c>
      <c r="B4" s="23"/>
      <c r="C4" s="24"/>
      <c r="D4" s="25">
        <f>SUM(D5:D23)</f>
        <v>71.4</v>
      </c>
      <c r="E4" s="26"/>
      <c r="F4" s="26"/>
      <c r="G4" s="27"/>
      <c r="L4" s="5"/>
    </row>
    <row r="5" spans="1:7" ht="24" customHeight="1">
      <c r="A5" s="28">
        <v>1</v>
      </c>
      <c r="B5" s="29" t="s">
        <v>10</v>
      </c>
      <c r="C5" s="30" t="s">
        <v>11</v>
      </c>
      <c r="D5" s="31">
        <v>5</v>
      </c>
      <c r="E5" s="28">
        <v>10</v>
      </c>
      <c r="F5" s="30" t="s">
        <v>12</v>
      </c>
      <c r="G5" s="29" t="s">
        <v>13</v>
      </c>
    </row>
    <row r="6" spans="1:7" ht="24.75" customHeight="1">
      <c r="A6" s="28">
        <v>2</v>
      </c>
      <c r="B6" s="29" t="s">
        <v>14</v>
      </c>
      <c r="C6" s="30" t="s">
        <v>15</v>
      </c>
      <c r="D6" s="31">
        <v>2.2</v>
      </c>
      <c r="E6" s="28">
        <v>10</v>
      </c>
      <c r="F6" s="30" t="s">
        <v>16</v>
      </c>
      <c r="G6" s="29" t="s">
        <v>17</v>
      </c>
    </row>
    <row r="7" spans="1:7" ht="24.75" customHeight="1">
      <c r="A7" s="28"/>
      <c r="B7" s="32"/>
      <c r="C7" s="30" t="s">
        <v>15</v>
      </c>
      <c r="D7" s="31">
        <v>2.2</v>
      </c>
      <c r="E7" s="28">
        <v>10</v>
      </c>
      <c r="F7" s="30" t="s">
        <v>18</v>
      </c>
      <c r="G7" s="29" t="s">
        <v>17</v>
      </c>
    </row>
    <row r="8" spans="1:7" ht="21" customHeight="1">
      <c r="A8" s="28">
        <v>3</v>
      </c>
      <c r="B8" s="29" t="s">
        <v>19</v>
      </c>
      <c r="C8" s="30" t="s">
        <v>15</v>
      </c>
      <c r="D8" s="31">
        <v>3</v>
      </c>
      <c r="E8" s="28">
        <v>10</v>
      </c>
      <c r="F8" s="30" t="s">
        <v>20</v>
      </c>
      <c r="G8" s="29" t="s">
        <v>21</v>
      </c>
    </row>
    <row r="9" spans="1:7" ht="21" customHeight="1">
      <c r="A9" s="28">
        <v>4</v>
      </c>
      <c r="B9" s="29" t="s">
        <v>22</v>
      </c>
      <c r="C9" s="30" t="s">
        <v>23</v>
      </c>
      <c r="D9" s="31">
        <v>3</v>
      </c>
      <c r="E9" s="28">
        <v>10</v>
      </c>
      <c r="F9" s="30" t="s">
        <v>24</v>
      </c>
      <c r="G9" s="29" t="s">
        <v>25</v>
      </c>
    </row>
    <row r="10" spans="1:7" ht="21" customHeight="1">
      <c r="A10" s="28"/>
      <c r="B10" s="32"/>
      <c r="C10" s="30" t="s">
        <v>23</v>
      </c>
      <c r="D10" s="31">
        <v>2</v>
      </c>
      <c r="E10" s="28">
        <v>35</v>
      </c>
      <c r="F10" s="30" t="s">
        <v>26</v>
      </c>
      <c r="G10" s="29" t="s">
        <v>25</v>
      </c>
    </row>
    <row r="11" spans="1:14" ht="21" customHeight="1">
      <c r="A11" s="28">
        <v>5</v>
      </c>
      <c r="B11" s="29" t="s">
        <v>27</v>
      </c>
      <c r="C11" s="30" t="s">
        <v>28</v>
      </c>
      <c r="D11" s="31">
        <v>4</v>
      </c>
      <c r="E11" s="28">
        <v>35</v>
      </c>
      <c r="F11" s="30" t="s">
        <v>29</v>
      </c>
      <c r="G11" s="29" t="s">
        <v>30</v>
      </c>
      <c r="N11" s="3"/>
    </row>
    <row r="12" spans="1:7" ht="21" customHeight="1">
      <c r="A12" s="33">
        <v>6</v>
      </c>
      <c r="B12" s="34" t="s">
        <v>31</v>
      </c>
      <c r="C12" s="30" t="s">
        <v>32</v>
      </c>
      <c r="D12" s="31">
        <v>2</v>
      </c>
      <c r="E12" s="28">
        <v>10</v>
      </c>
      <c r="F12" s="30" t="s">
        <v>33</v>
      </c>
      <c r="G12" s="29" t="s">
        <v>34</v>
      </c>
    </row>
    <row r="13" spans="1:14" ht="21" customHeight="1">
      <c r="A13" s="35"/>
      <c r="B13" s="36"/>
      <c r="C13" s="30" t="s">
        <v>32</v>
      </c>
      <c r="D13" s="31">
        <v>2</v>
      </c>
      <c r="E13" s="28">
        <v>10</v>
      </c>
      <c r="F13" s="30" t="s">
        <v>35</v>
      </c>
      <c r="G13" s="29" t="s">
        <v>34</v>
      </c>
      <c r="N13" s="4"/>
    </row>
    <row r="14" spans="1:7" ht="21" customHeight="1">
      <c r="A14" s="35"/>
      <c r="B14" s="36"/>
      <c r="C14" s="30" t="s">
        <v>32</v>
      </c>
      <c r="D14" s="31">
        <v>3</v>
      </c>
      <c r="E14" s="28">
        <v>10</v>
      </c>
      <c r="F14" s="30" t="s">
        <v>36</v>
      </c>
      <c r="G14" s="29" t="s">
        <v>34</v>
      </c>
    </row>
    <row r="15" spans="1:7" ht="21" customHeight="1">
      <c r="A15" s="35"/>
      <c r="B15" s="36"/>
      <c r="C15" s="30" t="s">
        <v>32</v>
      </c>
      <c r="D15" s="31">
        <v>4</v>
      </c>
      <c r="E15" s="28">
        <v>10</v>
      </c>
      <c r="F15" s="30" t="s">
        <v>37</v>
      </c>
      <c r="G15" s="29" t="s">
        <v>34</v>
      </c>
    </row>
    <row r="16" spans="1:7" ht="21" customHeight="1">
      <c r="A16" s="37"/>
      <c r="B16" s="38"/>
      <c r="C16" s="30" t="s">
        <v>32</v>
      </c>
      <c r="D16" s="31">
        <v>10</v>
      </c>
      <c r="E16" s="28">
        <v>10</v>
      </c>
      <c r="F16" s="30" t="s">
        <v>38</v>
      </c>
      <c r="G16" s="29" t="s">
        <v>34</v>
      </c>
    </row>
    <row r="17" spans="1:7" ht="21" customHeight="1">
      <c r="A17" s="28">
        <v>7</v>
      </c>
      <c r="B17" s="34" t="s">
        <v>39</v>
      </c>
      <c r="C17" s="30" t="s">
        <v>40</v>
      </c>
      <c r="D17" s="31">
        <v>3</v>
      </c>
      <c r="E17" s="28">
        <v>10</v>
      </c>
      <c r="F17" s="30" t="s">
        <v>41</v>
      </c>
      <c r="G17" s="29" t="s">
        <v>34</v>
      </c>
    </row>
    <row r="18" spans="1:14" ht="21" customHeight="1">
      <c r="A18" s="28"/>
      <c r="B18" s="38"/>
      <c r="C18" s="30" t="s">
        <v>40</v>
      </c>
      <c r="D18" s="31">
        <v>8</v>
      </c>
      <c r="E18" s="28">
        <v>10</v>
      </c>
      <c r="F18" s="30" t="s">
        <v>42</v>
      </c>
      <c r="G18" s="29" t="s">
        <v>34</v>
      </c>
      <c r="N18" s="3"/>
    </row>
    <row r="19" spans="1:7" ht="21" customHeight="1">
      <c r="A19" s="28">
        <v>8</v>
      </c>
      <c r="B19" s="29" t="s">
        <v>43</v>
      </c>
      <c r="C19" s="30" t="s">
        <v>44</v>
      </c>
      <c r="D19" s="31">
        <v>9</v>
      </c>
      <c r="E19" s="28">
        <v>10</v>
      </c>
      <c r="F19" s="30" t="s">
        <v>45</v>
      </c>
      <c r="G19" s="29" t="s">
        <v>46</v>
      </c>
    </row>
    <row r="20" spans="1:7" ht="21" customHeight="1">
      <c r="A20" s="28"/>
      <c r="B20" s="32"/>
      <c r="C20" s="30" t="s">
        <v>44</v>
      </c>
      <c r="D20" s="31">
        <v>2</v>
      </c>
      <c r="E20" s="28">
        <v>10</v>
      </c>
      <c r="F20" s="30" t="s">
        <v>47</v>
      </c>
      <c r="G20" s="29" t="s">
        <v>46</v>
      </c>
    </row>
    <row r="21" spans="1:12" ht="21" customHeight="1">
      <c r="A21" s="28"/>
      <c r="B21" s="32"/>
      <c r="C21" s="30" t="s">
        <v>44</v>
      </c>
      <c r="D21" s="31">
        <v>2</v>
      </c>
      <c r="E21" s="28">
        <v>10</v>
      </c>
      <c r="F21" s="30" t="s">
        <v>48</v>
      </c>
      <c r="G21" s="29" t="s">
        <v>46</v>
      </c>
      <c r="L21" s="3"/>
    </row>
    <row r="22" spans="1:7" ht="21" customHeight="1">
      <c r="A22" s="28"/>
      <c r="B22" s="32"/>
      <c r="C22" s="30" t="s">
        <v>44</v>
      </c>
      <c r="D22" s="31">
        <v>2</v>
      </c>
      <c r="E22" s="28">
        <v>10</v>
      </c>
      <c r="F22" s="30" t="s">
        <v>49</v>
      </c>
      <c r="G22" s="29" t="s">
        <v>46</v>
      </c>
    </row>
    <row r="23" spans="1:13" ht="27.75" customHeight="1">
      <c r="A23" s="28">
        <v>9</v>
      </c>
      <c r="B23" s="29" t="s">
        <v>50</v>
      </c>
      <c r="C23" s="30" t="s">
        <v>51</v>
      </c>
      <c r="D23" s="31">
        <v>3</v>
      </c>
      <c r="E23" s="28">
        <v>10</v>
      </c>
      <c r="F23" s="30" t="s">
        <v>52</v>
      </c>
      <c r="G23" s="29" t="s">
        <v>53</v>
      </c>
      <c r="M23" s="3"/>
    </row>
    <row r="24" spans="1:17" s="3" customFormat="1" ht="28.5" customHeight="1">
      <c r="A24" s="22" t="s">
        <v>54</v>
      </c>
      <c r="B24" s="23"/>
      <c r="C24" s="24"/>
      <c r="D24" s="25">
        <f>SUM(D25:D28)</f>
        <v>23</v>
      </c>
      <c r="E24" s="26"/>
      <c r="F24" s="26"/>
      <c r="G24" s="39"/>
      <c r="L24" s="5"/>
      <c r="M24" s="5"/>
      <c r="N24" s="5"/>
      <c r="Q24" s="5"/>
    </row>
    <row r="25" spans="1:7" ht="24.75" customHeight="1">
      <c r="A25" s="40">
        <v>1</v>
      </c>
      <c r="B25" s="41" t="s">
        <v>55</v>
      </c>
      <c r="C25" s="42" t="s">
        <v>56</v>
      </c>
      <c r="D25" s="43">
        <v>2</v>
      </c>
      <c r="E25" s="40">
        <v>35</v>
      </c>
      <c r="F25" s="42" t="s">
        <v>57</v>
      </c>
      <c r="G25" s="41" t="s">
        <v>58</v>
      </c>
    </row>
    <row r="26" spans="1:14" ht="27" customHeight="1">
      <c r="A26" s="40">
        <v>2</v>
      </c>
      <c r="B26" s="41" t="s">
        <v>59</v>
      </c>
      <c r="C26" s="42" t="s">
        <v>60</v>
      </c>
      <c r="D26" s="43">
        <v>6</v>
      </c>
      <c r="E26" s="40">
        <v>35</v>
      </c>
      <c r="F26" s="42" t="s">
        <v>61</v>
      </c>
      <c r="G26" s="41" t="s">
        <v>62</v>
      </c>
      <c r="N26" s="3"/>
    </row>
    <row r="27" spans="1:17" ht="25.5" customHeight="1">
      <c r="A27" s="40">
        <v>3</v>
      </c>
      <c r="B27" s="41" t="s">
        <v>63</v>
      </c>
      <c r="C27" s="42" t="s">
        <v>64</v>
      </c>
      <c r="D27" s="43">
        <v>10</v>
      </c>
      <c r="E27" s="40">
        <v>10</v>
      </c>
      <c r="F27" s="42" t="s">
        <v>65</v>
      </c>
      <c r="G27" s="41" t="s">
        <v>66</v>
      </c>
      <c r="L27" s="4"/>
      <c r="Q27" s="3"/>
    </row>
    <row r="28" spans="1:13" ht="39" customHeight="1">
      <c r="A28" s="40">
        <v>4</v>
      </c>
      <c r="B28" s="41" t="s">
        <v>67</v>
      </c>
      <c r="C28" s="42" t="s">
        <v>68</v>
      </c>
      <c r="D28" s="43">
        <v>5</v>
      </c>
      <c r="E28" s="40">
        <v>10</v>
      </c>
      <c r="F28" s="42" t="s">
        <v>69</v>
      </c>
      <c r="G28" s="41" t="s">
        <v>70</v>
      </c>
      <c r="M28" s="3"/>
    </row>
    <row r="29" spans="1:17" s="3" customFormat="1" ht="28.5" customHeight="1">
      <c r="A29" s="22" t="s">
        <v>71</v>
      </c>
      <c r="B29" s="23"/>
      <c r="C29" s="24"/>
      <c r="D29" s="25">
        <f>SUM(D30:D35)</f>
        <v>20</v>
      </c>
      <c r="E29" s="26"/>
      <c r="F29" s="26"/>
      <c r="G29" s="39"/>
      <c r="L29" s="5"/>
      <c r="M29" s="5"/>
      <c r="N29" s="5"/>
      <c r="Q29" s="4"/>
    </row>
    <row r="30" spans="1:13" ht="21" customHeight="1">
      <c r="A30" s="40">
        <v>1</v>
      </c>
      <c r="B30" s="41" t="s">
        <v>72</v>
      </c>
      <c r="C30" s="42" t="s">
        <v>73</v>
      </c>
      <c r="D30" s="43">
        <v>2</v>
      </c>
      <c r="E30" s="40">
        <v>35</v>
      </c>
      <c r="F30" s="42" t="s">
        <v>74</v>
      </c>
      <c r="G30" s="41" t="s">
        <v>75</v>
      </c>
      <c r="M30" s="4"/>
    </row>
    <row r="31" spans="1:17" s="4" customFormat="1" ht="21" customHeight="1">
      <c r="A31" s="40">
        <v>2</v>
      </c>
      <c r="B31" s="41" t="s">
        <v>76</v>
      </c>
      <c r="C31" s="42" t="s">
        <v>77</v>
      </c>
      <c r="D31" s="43">
        <v>8</v>
      </c>
      <c r="E31" s="40">
        <v>10</v>
      </c>
      <c r="F31" s="42" t="s">
        <v>78</v>
      </c>
      <c r="G31" s="41" t="s">
        <v>75</v>
      </c>
      <c r="L31" s="5"/>
      <c r="M31" s="5"/>
      <c r="N31" s="5"/>
      <c r="Q31" s="5"/>
    </row>
    <row r="32" spans="1:7" ht="21" customHeight="1">
      <c r="A32" s="40">
        <v>3</v>
      </c>
      <c r="B32" s="41" t="s">
        <v>79</v>
      </c>
      <c r="C32" s="42" t="s">
        <v>80</v>
      </c>
      <c r="D32" s="43">
        <v>3</v>
      </c>
      <c r="E32" s="40">
        <v>35</v>
      </c>
      <c r="F32" s="42" t="s">
        <v>81</v>
      </c>
      <c r="G32" s="41" t="s">
        <v>75</v>
      </c>
    </row>
    <row r="33" spans="1:7" ht="21" customHeight="1">
      <c r="A33" s="40">
        <v>4</v>
      </c>
      <c r="B33" s="41" t="s">
        <v>82</v>
      </c>
      <c r="C33" s="42" t="s">
        <v>80</v>
      </c>
      <c r="D33" s="43">
        <v>2</v>
      </c>
      <c r="E33" s="40">
        <v>35</v>
      </c>
      <c r="F33" s="42" t="s">
        <v>83</v>
      </c>
      <c r="G33" s="41" t="s">
        <v>75</v>
      </c>
    </row>
    <row r="34" spans="1:17" ht="21" customHeight="1">
      <c r="A34" s="40">
        <v>5</v>
      </c>
      <c r="B34" s="41" t="s">
        <v>84</v>
      </c>
      <c r="C34" s="42" t="s">
        <v>80</v>
      </c>
      <c r="D34" s="43">
        <v>2.5</v>
      </c>
      <c r="E34" s="40">
        <v>35</v>
      </c>
      <c r="F34" s="42" t="s">
        <v>85</v>
      </c>
      <c r="G34" s="41" t="s">
        <v>75</v>
      </c>
      <c r="Q34" s="3"/>
    </row>
    <row r="35" spans="1:13" ht="21" customHeight="1">
      <c r="A35" s="40">
        <v>6</v>
      </c>
      <c r="B35" s="41" t="s">
        <v>86</v>
      </c>
      <c r="C35" s="42" t="s">
        <v>87</v>
      </c>
      <c r="D35" s="43">
        <v>2.5</v>
      </c>
      <c r="E35" s="40">
        <v>35</v>
      </c>
      <c r="F35" s="42" t="s">
        <v>88</v>
      </c>
      <c r="G35" s="41" t="s">
        <v>75</v>
      </c>
      <c r="M35" s="3"/>
    </row>
    <row r="36" spans="1:17" s="3" customFormat="1" ht="28.5" customHeight="1">
      <c r="A36" s="22" t="s">
        <v>89</v>
      </c>
      <c r="B36" s="23"/>
      <c r="C36" s="24"/>
      <c r="D36" s="25">
        <f>SUM(D37:D45)</f>
        <v>29.5</v>
      </c>
      <c r="E36" s="26"/>
      <c r="F36" s="26"/>
      <c r="G36" s="39"/>
      <c r="L36" s="5"/>
      <c r="M36" s="5"/>
      <c r="N36" s="5"/>
      <c r="Q36" s="5"/>
    </row>
    <row r="37" spans="1:7" ht="27.75" customHeight="1">
      <c r="A37" s="40">
        <v>1</v>
      </c>
      <c r="B37" s="41" t="s">
        <v>90</v>
      </c>
      <c r="C37" s="42" t="s">
        <v>91</v>
      </c>
      <c r="D37" s="43">
        <v>3</v>
      </c>
      <c r="E37" s="40">
        <v>10</v>
      </c>
      <c r="F37" s="42" t="s">
        <v>92</v>
      </c>
      <c r="G37" s="41" t="s">
        <v>93</v>
      </c>
    </row>
    <row r="38" spans="1:14" ht="21" customHeight="1">
      <c r="A38" s="40">
        <v>2</v>
      </c>
      <c r="B38" s="41" t="s">
        <v>94</v>
      </c>
      <c r="C38" s="42" t="s">
        <v>95</v>
      </c>
      <c r="D38" s="43">
        <v>2</v>
      </c>
      <c r="E38" s="40">
        <v>10</v>
      </c>
      <c r="F38" s="42" t="s">
        <v>96</v>
      </c>
      <c r="G38" s="41" t="s">
        <v>97</v>
      </c>
      <c r="N38"/>
    </row>
    <row r="39" spans="1:14" ht="21" customHeight="1">
      <c r="A39" s="40"/>
      <c r="B39" s="44"/>
      <c r="C39" s="42" t="s">
        <v>98</v>
      </c>
      <c r="D39" s="43">
        <v>4</v>
      </c>
      <c r="E39" s="40">
        <v>10</v>
      </c>
      <c r="F39" s="42" t="s">
        <v>99</v>
      </c>
      <c r="G39" s="41" t="s">
        <v>97</v>
      </c>
      <c r="N39" s="3"/>
    </row>
    <row r="40" spans="1:7" ht="22.5" customHeight="1">
      <c r="A40" s="40"/>
      <c r="B40" s="44"/>
      <c r="C40" s="42" t="s">
        <v>100</v>
      </c>
      <c r="D40" s="43">
        <v>1.5</v>
      </c>
      <c r="E40" s="40">
        <v>10</v>
      </c>
      <c r="F40" s="42" t="s">
        <v>101</v>
      </c>
      <c r="G40" s="41" t="s">
        <v>97</v>
      </c>
    </row>
    <row r="41" spans="1:12" ht="21" customHeight="1">
      <c r="A41" s="40"/>
      <c r="B41" s="44"/>
      <c r="C41" s="42" t="s">
        <v>102</v>
      </c>
      <c r="D41" s="43">
        <v>3</v>
      </c>
      <c r="E41" s="40">
        <v>10</v>
      </c>
      <c r="F41" s="42" t="s">
        <v>103</v>
      </c>
      <c r="G41" s="41" t="s">
        <v>97</v>
      </c>
      <c r="L41" s="3"/>
    </row>
    <row r="42" spans="1:7" ht="21.75" customHeight="1">
      <c r="A42" s="40">
        <v>3</v>
      </c>
      <c r="B42" s="41" t="s">
        <v>104</v>
      </c>
      <c r="C42" s="42" t="s">
        <v>105</v>
      </c>
      <c r="D42" s="43">
        <v>6</v>
      </c>
      <c r="E42" s="40">
        <v>10</v>
      </c>
      <c r="F42" s="42" t="s">
        <v>106</v>
      </c>
      <c r="G42" s="41" t="s">
        <v>107</v>
      </c>
    </row>
    <row r="43" spans="1:7" ht="27.75" customHeight="1">
      <c r="A43" s="40"/>
      <c r="B43" s="44"/>
      <c r="C43" s="42" t="s">
        <v>108</v>
      </c>
      <c r="D43" s="43">
        <v>2</v>
      </c>
      <c r="E43" s="40">
        <v>10</v>
      </c>
      <c r="F43" s="42" t="s">
        <v>106</v>
      </c>
      <c r="G43" s="41" t="s">
        <v>107</v>
      </c>
    </row>
    <row r="44" spans="1:17" ht="21" customHeight="1">
      <c r="A44" s="40">
        <v>4</v>
      </c>
      <c r="B44" s="41" t="s">
        <v>109</v>
      </c>
      <c r="C44" s="45" t="s">
        <v>110</v>
      </c>
      <c r="D44" s="43">
        <v>4</v>
      </c>
      <c r="E44" s="40">
        <v>10</v>
      </c>
      <c r="F44" s="42" t="s">
        <v>111</v>
      </c>
      <c r="G44" s="41" t="s">
        <v>112</v>
      </c>
      <c r="Q44" s="3"/>
    </row>
    <row r="45" spans="1:13" ht="21" customHeight="1">
      <c r="A45" s="40"/>
      <c r="B45" s="44"/>
      <c r="C45" s="45" t="s">
        <v>110</v>
      </c>
      <c r="D45" s="43">
        <v>4</v>
      </c>
      <c r="E45" s="40">
        <v>10</v>
      </c>
      <c r="F45" s="42" t="s">
        <v>113</v>
      </c>
      <c r="G45" s="41" t="s">
        <v>112</v>
      </c>
      <c r="M45" s="3"/>
    </row>
    <row r="46" spans="1:17" s="3" customFormat="1" ht="28.5" customHeight="1">
      <c r="A46" s="22" t="s">
        <v>114</v>
      </c>
      <c r="B46" s="23"/>
      <c r="C46" s="24"/>
      <c r="D46" s="25">
        <f>SUM(D47:D58)</f>
        <v>146</v>
      </c>
      <c r="E46" s="26"/>
      <c r="F46" s="26"/>
      <c r="G46" s="39"/>
      <c r="L46" s="5"/>
      <c r="M46" s="5"/>
      <c r="N46" s="5"/>
      <c r="Q46" s="5"/>
    </row>
    <row r="47" spans="1:7" ht="21" customHeight="1">
      <c r="A47" s="40">
        <v>1</v>
      </c>
      <c r="B47" s="41" t="s">
        <v>115</v>
      </c>
      <c r="C47" s="42" t="s">
        <v>116</v>
      </c>
      <c r="D47" s="43">
        <v>5</v>
      </c>
      <c r="E47" s="40">
        <v>10</v>
      </c>
      <c r="F47" s="42" t="s">
        <v>117</v>
      </c>
      <c r="G47" s="41" t="s">
        <v>118</v>
      </c>
    </row>
    <row r="48" spans="1:7" ht="21" customHeight="1">
      <c r="A48" s="40">
        <v>2</v>
      </c>
      <c r="B48" s="41" t="s">
        <v>119</v>
      </c>
      <c r="C48" s="42" t="s">
        <v>116</v>
      </c>
      <c r="D48" s="43">
        <v>3</v>
      </c>
      <c r="E48" s="40">
        <v>10</v>
      </c>
      <c r="F48" s="42" t="s">
        <v>120</v>
      </c>
      <c r="G48" s="41" t="s">
        <v>118</v>
      </c>
    </row>
    <row r="49" spans="1:7" ht="21" customHeight="1">
      <c r="A49" s="40">
        <v>3</v>
      </c>
      <c r="B49" s="41" t="s">
        <v>121</v>
      </c>
      <c r="C49" s="42" t="s">
        <v>122</v>
      </c>
      <c r="D49" s="43">
        <v>5</v>
      </c>
      <c r="E49" s="40">
        <v>10</v>
      </c>
      <c r="F49" s="42" t="s">
        <v>123</v>
      </c>
      <c r="G49" s="41" t="s">
        <v>118</v>
      </c>
    </row>
    <row r="50" spans="1:14" ht="21" customHeight="1">
      <c r="A50" s="40">
        <v>4</v>
      </c>
      <c r="B50" s="41" t="s">
        <v>124</v>
      </c>
      <c r="C50" s="42" t="s">
        <v>125</v>
      </c>
      <c r="D50" s="43">
        <v>23</v>
      </c>
      <c r="E50" s="40">
        <v>35</v>
      </c>
      <c r="F50" s="42" t="s">
        <v>126</v>
      </c>
      <c r="G50" s="41" t="s">
        <v>118</v>
      </c>
      <c r="N50" s="3"/>
    </row>
    <row r="51" spans="1:7" ht="21" customHeight="1">
      <c r="A51" s="40">
        <v>5</v>
      </c>
      <c r="B51" s="41" t="s">
        <v>127</v>
      </c>
      <c r="C51" s="42" t="s">
        <v>128</v>
      </c>
      <c r="D51" s="43">
        <v>35</v>
      </c>
      <c r="E51" s="40">
        <v>35</v>
      </c>
      <c r="F51" s="42" t="s">
        <v>129</v>
      </c>
      <c r="G51" s="41" t="s">
        <v>118</v>
      </c>
    </row>
    <row r="52" spans="1:7" ht="21" customHeight="1">
      <c r="A52" s="40">
        <v>6</v>
      </c>
      <c r="B52" s="41" t="s">
        <v>130</v>
      </c>
      <c r="C52" s="42" t="s">
        <v>131</v>
      </c>
      <c r="D52" s="43">
        <v>3</v>
      </c>
      <c r="E52" s="40">
        <v>10</v>
      </c>
      <c r="F52" s="42" t="s">
        <v>132</v>
      </c>
      <c r="G52" s="41" t="s">
        <v>118</v>
      </c>
    </row>
    <row r="53" spans="1:12" ht="21" customHeight="1">
      <c r="A53" s="40">
        <v>7</v>
      </c>
      <c r="B53" s="41" t="s">
        <v>133</v>
      </c>
      <c r="C53" s="42" t="s">
        <v>131</v>
      </c>
      <c r="D53" s="43">
        <v>4</v>
      </c>
      <c r="E53" s="40">
        <v>35</v>
      </c>
      <c r="F53" s="42" t="s">
        <v>134</v>
      </c>
      <c r="G53" s="41" t="s">
        <v>118</v>
      </c>
      <c r="L53" s="3"/>
    </row>
    <row r="54" spans="1:11" ht="21" customHeight="1">
      <c r="A54" s="40">
        <v>8</v>
      </c>
      <c r="B54" s="41" t="s">
        <v>135</v>
      </c>
      <c r="C54" s="42" t="s">
        <v>131</v>
      </c>
      <c r="D54" s="43">
        <v>29</v>
      </c>
      <c r="E54" s="40">
        <v>35</v>
      </c>
      <c r="F54" s="42" t="s">
        <v>136</v>
      </c>
      <c r="G54" s="41" t="s">
        <v>118</v>
      </c>
      <c r="K54" s="51"/>
    </row>
    <row r="55" spans="1:14" ht="21" customHeight="1">
      <c r="A55" s="40">
        <v>9</v>
      </c>
      <c r="B55" s="41" t="s">
        <v>137</v>
      </c>
      <c r="C55" s="42" t="s">
        <v>138</v>
      </c>
      <c r="D55" s="43">
        <v>11</v>
      </c>
      <c r="E55" s="40">
        <v>35</v>
      </c>
      <c r="F55" s="42" t="s">
        <v>139</v>
      </c>
      <c r="G55" s="41" t="s">
        <v>118</v>
      </c>
      <c r="N55" s="52"/>
    </row>
    <row r="56" spans="1:17" ht="21" customHeight="1">
      <c r="A56" s="40">
        <v>10</v>
      </c>
      <c r="B56" s="41" t="s">
        <v>140</v>
      </c>
      <c r="C56" s="42" t="s">
        <v>141</v>
      </c>
      <c r="D56" s="43">
        <v>11</v>
      </c>
      <c r="E56" s="40">
        <v>35</v>
      </c>
      <c r="F56" s="42" t="s">
        <v>142</v>
      </c>
      <c r="G56" s="41" t="s">
        <v>118</v>
      </c>
      <c r="Q56"/>
    </row>
    <row r="57" spans="1:17" ht="21" customHeight="1">
      <c r="A57" s="40">
        <v>11</v>
      </c>
      <c r="B57" s="41" t="s">
        <v>143</v>
      </c>
      <c r="C57" s="42" t="s">
        <v>144</v>
      </c>
      <c r="D57" s="43">
        <v>11</v>
      </c>
      <c r="E57" s="40">
        <v>35</v>
      </c>
      <c r="F57" s="42" t="s">
        <v>145</v>
      </c>
      <c r="G57" s="41" t="s">
        <v>118</v>
      </c>
      <c r="M57"/>
      <c r="N57" s="3"/>
      <c r="Q57" s="3"/>
    </row>
    <row r="58" spans="1:17" ht="33.75" customHeight="1">
      <c r="A58" s="31">
        <v>12</v>
      </c>
      <c r="B58" s="46" t="s">
        <v>146</v>
      </c>
      <c r="C58" s="47" t="s">
        <v>147</v>
      </c>
      <c r="D58" s="31">
        <v>6</v>
      </c>
      <c r="E58" s="31">
        <v>35</v>
      </c>
      <c r="F58" s="47" t="s">
        <v>148</v>
      </c>
      <c r="G58" s="41" t="s">
        <v>118</v>
      </c>
      <c r="H58" s="48"/>
      <c r="M58" s="3"/>
      <c r="Q58" s="5"/>
    </row>
    <row r="59" spans="1:17" s="3" customFormat="1" ht="28.5" customHeight="1">
      <c r="A59" s="22" t="s">
        <v>149</v>
      </c>
      <c r="B59" s="23"/>
      <c r="C59" s="24"/>
      <c r="D59" s="25">
        <f>SUM(D60:D69)</f>
        <v>33</v>
      </c>
      <c r="E59" s="26"/>
      <c r="F59" s="26"/>
      <c r="G59" s="49"/>
      <c r="L59" s="5"/>
      <c r="M59" s="5"/>
      <c r="N59" s="5"/>
      <c r="Q59" s="5"/>
    </row>
    <row r="60" spans="1:7" ht="21" customHeight="1">
      <c r="A60" s="28">
        <v>1</v>
      </c>
      <c r="B60" s="29" t="s">
        <v>150</v>
      </c>
      <c r="C60" s="30" t="s">
        <v>151</v>
      </c>
      <c r="D60" s="31">
        <v>2</v>
      </c>
      <c r="E60" s="28">
        <v>10</v>
      </c>
      <c r="F60" s="50" t="s">
        <v>152</v>
      </c>
      <c r="G60" s="29" t="s">
        <v>153</v>
      </c>
    </row>
    <row r="61" spans="1:14" ht="21" customHeight="1">
      <c r="A61" s="28">
        <v>2</v>
      </c>
      <c r="B61" s="29" t="s">
        <v>154</v>
      </c>
      <c r="C61" s="30" t="s">
        <v>155</v>
      </c>
      <c r="D61" s="31">
        <v>4</v>
      </c>
      <c r="E61" s="28">
        <v>10</v>
      </c>
      <c r="F61" s="50" t="s">
        <v>156</v>
      </c>
      <c r="G61" s="29" t="s">
        <v>153</v>
      </c>
      <c r="N61" s="3"/>
    </row>
    <row r="62" spans="1:14" ht="21" customHeight="1">
      <c r="A62" s="28">
        <v>3</v>
      </c>
      <c r="B62" s="29" t="s">
        <v>157</v>
      </c>
      <c r="C62" s="30" t="s">
        <v>151</v>
      </c>
      <c r="D62" s="31">
        <v>3</v>
      </c>
      <c r="E62" s="28">
        <v>10</v>
      </c>
      <c r="F62" s="50" t="s">
        <v>158</v>
      </c>
      <c r="G62" s="29" t="s">
        <v>153</v>
      </c>
      <c r="N62" s="3"/>
    </row>
    <row r="63" spans="1:14" ht="33.75" customHeight="1">
      <c r="A63" s="28">
        <v>4</v>
      </c>
      <c r="B63" s="29" t="s">
        <v>159</v>
      </c>
      <c r="C63" s="30" t="s">
        <v>160</v>
      </c>
      <c r="D63" s="31">
        <v>4</v>
      </c>
      <c r="E63" s="28">
        <v>10</v>
      </c>
      <c r="F63" s="50" t="s">
        <v>161</v>
      </c>
      <c r="G63" s="29" t="s">
        <v>153</v>
      </c>
      <c r="N63" s="3"/>
    </row>
    <row r="64" spans="1:7" ht="21" customHeight="1">
      <c r="A64" s="28">
        <v>5</v>
      </c>
      <c r="B64" s="29" t="s">
        <v>162</v>
      </c>
      <c r="C64" s="30" t="s">
        <v>163</v>
      </c>
      <c r="D64" s="31">
        <v>4</v>
      </c>
      <c r="E64" s="28">
        <v>10</v>
      </c>
      <c r="F64" s="50" t="s">
        <v>164</v>
      </c>
      <c r="G64" s="29" t="s">
        <v>153</v>
      </c>
    </row>
    <row r="65" spans="1:12" ht="21" customHeight="1">
      <c r="A65" s="28">
        <v>6</v>
      </c>
      <c r="B65" s="29" t="s">
        <v>165</v>
      </c>
      <c r="C65" s="30" t="s">
        <v>166</v>
      </c>
      <c r="D65" s="31">
        <v>5</v>
      </c>
      <c r="E65" s="28">
        <v>10</v>
      </c>
      <c r="F65" s="28" t="s">
        <v>167</v>
      </c>
      <c r="G65" s="53" t="s">
        <v>168</v>
      </c>
      <c r="L65" s="3"/>
    </row>
    <row r="66" spans="1:7" ht="25.5" customHeight="1">
      <c r="A66" s="28">
        <v>7</v>
      </c>
      <c r="B66" s="29" t="s">
        <v>169</v>
      </c>
      <c r="C66" s="30" t="s">
        <v>170</v>
      </c>
      <c r="D66" s="31">
        <v>4</v>
      </c>
      <c r="E66" s="28">
        <v>10</v>
      </c>
      <c r="F66" s="28" t="s">
        <v>171</v>
      </c>
      <c r="G66" s="53" t="s">
        <v>168</v>
      </c>
    </row>
    <row r="67" spans="1:7" ht="21" customHeight="1">
      <c r="A67" s="28">
        <v>8</v>
      </c>
      <c r="B67" s="29" t="s">
        <v>172</v>
      </c>
      <c r="C67" s="30" t="s">
        <v>173</v>
      </c>
      <c r="D67" s="31">
        <v>2</v>
      </c>
      <c r="E67" s="28">
        <v>10</v>
      </c>
      <c r="F67" s="30" t="s">
        <v>174</v>
      </c>
      <c r="G67" s="53" t="s">
        <v>168</v>
      </c>
    </row>
    <row r="68" spans="1:17" ht="21" customHeight="1">
      <c r="A68" s="28">
        <v>9</v>
      </c>
      <c r="B68" s="29" t="s">
        <v>175</v>
      </c>
      <c r="C68" s="30" t="s">
        <v>173</v>
      </c>
      <c r="D68" s="31">
        <v>2</v>
      </c>
      <c r="E68" s="28">
        <v>10</v>
      </c>
      <c r="F68" s="30" t="s">
        <v>176</v>
      </c>
      <c r="G68" s="53" t="s">
        <v>168</v>
      </c>
      <c r="N68"/>
      <c r="Q68" s="3"/>
    </row>
    <row r="69" spans="1:14" ht="25.5" customHeight="1">
      <c r="A69" s="28">
        <v>10</v>
      </c>
      <c r="B69" s="54" t="s">
        <v>177</v>
      </c>
      <c r="C69" s="55" t="s">
        <v>178</v>
      </c>
      <c r="D69" s="56">
        <v>3</v>
      </c>
      <c r="E69" s="57">
        <v>10</v>
      </c>
      <c r="F69" s="58" t="s">
        <v>179</v>
      </c>
      <c r="G69" s="54" t="s">
        <v>180</v>
      </c>
      <c r="M69" s="3"/>
      <c r="N69"/>
    </row>
    <row r="70" spans="1:17" s="3" customFormat="1" ht="28.5" customHeight="1">
      <c r="A70" s="22" t="s">
        <v>181</v>
      </c>
      <c r="B70" s="23"/>
      <c r="C70" s="24"/>
      <c r="D70" s="25">
        <f>SUM(D71:D76)</f>
        <v>24.5</v>
      </c>
      <c r="E70" s="26"/>
      <c r="F70" s="26"/>
      <c r="G70" s="27"/>
      <c r="L70" s="5"/>
      <c r="M70" s="5"/>
      <c r="N70"/>
      <c r="Q70" s="5"/>
    </row>
    <row r="71" spans="1:14" ht="24.75" customHeight="1">
      <c r="A71" s="59">
        <v>1</v>
      </c>
      <c r="B71" s="60" t="s">
        <v>182</v>
      </c>
      <c r="C71" s="61" t="s">
        <v>183</v>
      </c>
      <c r="D71" s="62">
        <v>2</v>
      </c>
      <c r="E71" s="59">
        <v>10</v>
      </c>
      <c r="F71" s="61" t="s">
        <v>184</v>
      </c>
      <c r="G71" s="60" t="s">
        <v>185</v>
      </c>
      <c r="N71" s="3"/>
    </row>
    <row r="72" spans="1:7" ht="24.75" customHeight="1">
      <c r="A72" s="59">
        <v>2</v>
      </c>
      <c r="B72" s="60" t="s">
        <v>186</v>
      </c>
      <c r="C72" s="61" t="s">
        <v>187</v>
      </c>
      <c r="D72" s="62">
        <v>2</v>
      </c>
      <c r="E72" s="59">
        <v>10</v>
      </c>
      <c r="F72" s="61" t="s">
        <v>188</v>
      </c>
      <c r="G72" s="60" t="s">
        <v>185</v>
      </c>
    </row>
    <row r="73" spans="1:7" ht="27" customHeight="1">
      <c r="A73" s="59">
        <v>3</v>
      </c>
      <c r="B73" s="60" t="s">
        <v>189</v>
      </c>
      <c r="C73" s="61" t="s">
        <v>190</v>
      </c>
      <c r="D73" s="62">
        <v>4</v>
      </c>
      <c r="E73" s="59">
        <v>10</v>
      </c>
      <c r="F73" s="61" t="s">
        <v>191</v>
      </c>
      <c r="G73" s="60" t="s">
        <v>93</v>
      </c>
    </row>
    <row r="74" spans="1:15" ht="31.5" customHeight="1">
      <c r="A74" s="59">
        <v>4</v>
      </c>
      <c r="B74" s="60" t="s">
        <v>192</v>
      </c>
      <c r="C74" s="63" t="s">
        <v>193</v>
      </c>
      <c r="D74" s="64">
        <v>10</v>
      </c>
      <c r="E74" s="63">
        <v>10</v>
      </c>
      <c r="F74" s="61" t="s">
        <v>194</v>
      </c>
      <c r="G74" s="60" t="s">
        <v>195</v>
      </c>
      <c r="O74" s="6"/>
    </row>
    <row r="75" spans="1:17" ht="27.75" customHeight="1">
      <c r="A75" s="59">
        <v>5</v>
      </c>
      <c r="B75" s="60" t="s">
        <v>196</v>
      </c>
      <c r="C75" s="61" t="s">
        <v>197</v>
      </c>
      <c r="D75" s="62">
        <v>2.5</v>
      </c>
      <c r="E75" s="59">
        <v>10</v>
      </c>
      <c r="F75" s="61" t="s">
        <v>198</v>
      </c>
      <c r="G75" s="60" t="s">
        <v>195</v>
      </c>
      <c r="Q75" s="3"/>
    </row>
    <row r="76" spans="1:13" ht="24.75" customHeight="1">
      <c r="A76" s="59">
        <v>6</v>
      </c>
      <c r="B76" s="60" t="s">
        <v>199</v>
      </c>
      <c r="C76" s="61" t="s">
        <v>200</v>
      </c>
      <c r="D76" s="62">
        <v>4</v>
      </c>
      <c r="E76" s="59">
        <v>10</v>
      </c>
      <c r="F76" s="61" t="s">
        <v>198</v>
      </c>
      <c r="G76" s="60" t="s">
        <v>201</v>
      </c>
      <c r="L76" s="3"/>
      <c r="M76" s="3"/>
    </row>
    <row r="77" spans="1:17" s="3" customFormat="1" ht="32.25" customHeight="1">
      <c r="A77" s="22" t="s">
        <v>202</v>
      </c>
      <c r="B77" s="23"/>
      <c r="C77" s="24"/>
      <c r="D77" s="25">
        <f>SUM(D78:D80)</f>
        <v>16</v>
      </c>
      <c r="E77" s="26"/>
      <c r="F77" s="26"/>
      <c r="G77" s="39"/>
      <c r="M77" s="5"/>
      <c r="N77" s="5"/>
      <c r="Q77" s="5"/>
    </row>
    <row r="78" spans="1:7" ht="24" customHeight="1">
      <c r="A78" s="28">
        <v>1</v>
      </c>
      <c r="B78" s="29" t="s">
        <v>203</v>
      </c>
      <c r="C78" s="30" t="s">
        <v>204</v>
      </c>
      <c r="D78" s="31">
        <v>2</v>
      </c>
      <c r="E78" s="65" t="s">
        <v>205</v>
      </c>
      <c r="F78" s="30" t="s">
        <v>206</v>
      </c>
      <c r="G78" s="29" t="s">
        <v>25</v>
      </c>
    </row>
    <row r="79" spans="1:17" ht="42" customHeight="1">
      <c r="A79" s="28">
        <v>2</v>
      </c>
      <c r="B79" s="29" t="s">
        <v>207</v>
      </c>
      <c r="C79" s="47" t="s">
        <v>208</v>
      </c>
      <c r="D79" s="31">
        <v>4</v>
      </c>
      <c r="E79" s="28">
        <v>35</v>
      </c>
      <c r="F79" s="28" t="s">
        <v>209</v>
      </c>
      <c r="G79" s="29" t="s">
        <v>210</v>
      </c>
      <c r="Q79" s="3"/>
    </row>
    <row r="80" spans="1:17" ht="45.75" customHeight="1">
      <c r="A80" s="28">
        <v>3</v>
      </c>
      <c r="B80" s="29" t="s">
        <v>211</v>
      </c>
      <c r="C80" s="30" t="s">
        <v>212</v>
      </c>
      <c r="D80" s="31">
        <v>10</v>
      </c>
      <c r="E80" s="28">
        <v>10</v>
      </c>
      <c r="F80" s="28" t="s">
        <v>213</v>
      </c>
      <c r="G80" s="29" t="s">
        <v>210</v>
      </c>
      <c r="M80" s="3"/>
      <c r="N80" s="3"/>
      <c r="Q80" s="3"/>
    </row>
    <row r="81" spans="1:14" s="3" customFormat="1" ht="28.5" customHeight="1">
      <c r="A81" s="22" t="s">
        <v>214</v>
      </c>
      <c r="B81" s="23"/>
      <c r="C81" s="24"/>
      <c r="D81" s="26">
        <f>SUM(D82)</f>
        <v>4</v>
      </c>
      <c r="E81" s="26"/>
      <c r="F81" s="26"/>
      <c r="G81" s="39"/>
      <c r="L81" s="5"/>
      <c r="N81" s="5"/>
    </row>
    <row r="82" spans="1:17" s="3" customFormat="1" ht="28.5" customHeight="1">
      <c r="A82" s="31">
        <v>1</v>
      </c>
      <c r="B82" s="66" t="s">
        <v>215</v>
      </c>
      <c r="C82" s="31" t="s">
        <v>216</v>
      </c>
      <c r="D82" s="31">
        <v>4</v>
      </c>
      <c r="E82" s="31">
        <v>10</v>
      </c>
      <c r="F82" s="31" t="s">
        <v>217</v>
      </c>
      <c r="G82" s="60" t="s">
        <v>218</v>
      </c>
      <c r="L82" s="82"/>
      <c r="N82" s="5"/>
      <c r="Q82" s="5"/>
    </row>
    <row r="83" spans="1:17" s="3" customFormat="1" ht="28.5" customHeight="1">
      <c r="A83" s="22" t="s">
        <v>219</v>
      </c>
      <c r="B83" s="23"/>
      <c r="C83" s="24"/>
      <c r="D83" s="25">
        <f>SUM(D84:D90)</f>
        <v>92</v>
      </c>
      <c r="E83" s="26"/>
      <c r="F83" s="26"/>
      <c r="G83" s="49"/>
      <c r="L83"/>
      <c r="M83" s="5"/>
      <c r="N83" s="5"/>
      <c r="Q83" s="5"/>
    </row>
    <row r="84" spans="1:12" ht="24.75" customHeight="1">
      <c r="A84" s="28">
        <v>1</v>
      </c>
      <c r="B84" s="29" t="s">
        <v>220</v>
      </c>
      <c r="C84" s="30" t="s">
        <v>221</v>
      </c>
      <c r="D84" s="31">
        <v>3</v>
      </c>
      <c r="E84" s="28">
        <v>10</v>
      </c>
      <c r="F84" s="67" t="s">
        <v>222</v>
      </c>
      <c r="G84" s="29" t="s">
        <v>223</v>
      </c>
      <c r="L84"/>
    </row>
    <row r="85" spans="1:12" ht="24.75" customHeight="1">
      <c r="A85" s="28">
        <v>2</v>
      </c>
      <c r="B85" s="29" t="s">
        <v>224</v>
      </c>
      <c r="C85" s="30" t="s">
        <v>225</v>
      </c>
      <c r="D85" s="31">
        <v>2</v>
      </c>
      <c r="E85" s="28">
        <v>10</v>
      </c>
      <c r="F85" s="67" t="s">
        <v>226</v>
      </c>
      <c r="G85" s="29" t="s">
        <v>227</v>
      </c>
      <c r="L85"/>
    </row>
    <row r="86" spans="1:17" ht="24.75" customHeight="1">
      <c r="A86" s="28">
        <v>3</v>
      </c>
      <c r="B86" s="29" t="s">
        <v>228</v>
      </c>
      <c r="C86" s="30" t="s">
        <v>221</v>
      </c>
      <c r="D86" s="31">
        <v>22</v>
      </c>
      <c r="E86" s="28">
        <v>35</v>
      </c>
      <c r="F86" s="67" t="s">
        <v>229</v>
      </c>
      <c r="G86" s="29" t="s">
        <v>230</v>
      </c>
      <c r="L86" s="3"/>
      <c r="Q86"/>
    </row>
    <row r="87" spans="1:17" ht="24.75" customHeight="1">
      <c r="A87" s="28">
        <v>4</v>
      </c>
      <c r="B87" s="29" t="s">
        <v>231</v>
      </c>
      <c r="C87" s="30" t="s">
        <v>232</v>
      </c>
      <c r="D87" s="31">
        <v>2</v>
      </c>
      <c r="E87" s="28">
        <v>10</v>
      </c>
      <c r="F87" s="30" t="s">
        <v>233</v>
      </c>
      <c r="G87" s="53" t="s">
        <v>234</v>
      </c>
      <c r="M87"/>
      <c r="Q87"/>
    </row>
    <row r="88" spans="1:14" ht="25.5" customHeight="1">
      <c r="A88" s="30">
        <v>5</v>
      </c>
      <c r="B88" s="29" t="s">
        <v>235</v>
      </c>
      <c r="C88" s="30" t="s">
        <v>236</v>
      </c>
      <c r="D88" s="31">
        <v>24</v>
      </c>
      <c r="E88" s="28">
        <v>10</v>
      </c>
      <c r="F88" s="30" t="s">
        <v>237</v>
      </c>
      <c r="G88" s="29" t="s">
        <v>238</v>
      </c>
      <c r="L88" s="5"/>
      <c r="N88" s="5"/>
    </row>
    <row r="89" spans="1:17" ht="25.5" customHeight="1">
      <c r="A89" s="30">
        <v>6</v>
      </c>
      <c r="B89" s="29" t="s">
        <v>239</v>
      </c>
      <c r="C89" s="30" t="s">
        <v>236</v>
      </c>
      <c r="D89" s="31">
        <v>36</v>
      </c>
      <c r="E89" s="28">
        <v>10</v>
      </c>
      <c r="F89" s="30" t="s">
        <v>240</v>
      </c>
      <c r="G89" s="29" t="s">
        <v>238</v>
      </c>
      <c r="L89" s="5"/>
      <c r="N89" s="5"/>
      <c r="Q89" s="3"/>
    </row>
    <row r="90" spans="1:17" ht="24.75" customHeight="1">
      <c r="A90" s="28">
        <v>7</v>
      </c>
      <c r="B90" s="29" t="s">
        <v>241</v>
      </c>
      <c r="C90" s="30" t="s">
        <v>221</v>
      </c>
      <c r="D90" s="31">
        <v>3</v>
      </c>
      <c r="E90" s="28">
        <v>10</v>
      </c>
      <c r="F90" s="67" t="s">
        <v>242</v>
      </c>
      <c r="G90" s="29" t="s">
        <v>230</v>
      </c>
      <c r="M90" s="3"/>
      <c r="Q90" s="5"/>
    </row>
    <row r="91" spans="1:17" s="3" customFormat="1" ht="28.5" customHeight="1">
      <c r="A91" s="22" t="s">
        <v>243</v>
      </c>
      <c r="B91" s="23"/>
      <c r="C91" s="24"/>
      <c r="D91" s="25">
        <f>SUM(D92:D99)</f>
        <v>36</v>
      </c>
      <c r="E91" s="26"/>
      <c r="F91" s="26"/>
      <c r="G91" s="27"/>
      <c r="L91" s="5"/>
      <c r="M91" s="5"/>
      <c r="N91" s="5"/>
      <c r="Q91" s="5"/>
    </row>
    <row r="92" spans="1:7" ht="27" customHeight="1">
      <c r="A92" s="28">
        <v>1</v>
      </c>
      <c r="B92" s="29" t="s">
        <v>244</v>
      </c>
      <c r="C92" s="30" t="s">
        <v>245</v>
      </c>
      <c r="D92" s="31">
        <v>4</v>
      </c>
      <c r="E92" s="28">
        <v>35</v>
      </c>
      <c r="F92" s="30" t="s">
        <v>246</v>
      </c>
      <c r="G92" s="29" t="s">
        <v>247</v>
      </c>
    </row>
    <row r="93" spans="1:7" ht="28.5" customHeight="1">
      <c r="A93" s="28">
        <v>2</v>
      </c>
      <c r="B93" s="29" t="s">
        <v>248</v>
      </c>
      <c r="C93" s="30" t="s">
        <v>249</v>
      </c>
      <c r="D93" s="31">
        <v>4</v>
      </c>
      <c r="E93" s="28">
        <v>35</v>
      </c>
      <c r="F93" s="30" t="s">
        <v>250</v>
      </c>
      <c r="G93" s="29" t="s">
        <v>251</v>
      </c>
    </row>
    <row r="94" spans="1:7" ht="27" customHeight="1">
      <c r="A94" s="28">
        <v>3</v>
      </c>
      <c r="B94" s="29" t="s">
        <v>252</v>
      </c>
      <c r="C94" s="30" t="s">
        <v>253</v>
      </c>
      <c r="D94" s="31">
        <v>6</v>
      </c>
      <c r="E94" s="28">
        <v>35</v>
      </c>
      <c r="F94" s="30" t="s">
        <v>254</v>
      </c>
      <c r="G94" s="29" t="s">
        <v>251</v>
      </c>
    </row>
    <row r="95" spans="1:12" ht="27.75" customHeight="1">
      <c r="A95" s="28">
        <v>4</v>
      </c>
      <c r="B95" s="29" t="s">
        <v>255</v>
      </c>
      <c r="C95" s="30" t="s">
        <v>256</v>
      </c>
      <c r="D95" s="31">
        <v>6</v>
      </c>
      <c r="E95" s="28">
        <v>35</v>
      </c>
      <c r="F95" s="30" t="s">
        <v>257</v>
      </c>
      <c r="G95" s="29" t="s">
        <v>251</v>
      </c>
      <c r="L95" s="3"/>
    </row>
    <row r="96" spans="1:7" ht="21" customHeight="1">
      <c r="A96" s="33">
        <v>5</v>
      </c>
      <c r="B96" s="34" t="s">
        <v>258</v>
      </c>
      <c r="C96" s="68" t="s">
        <v>259</v>
      </c>
      <c r="D96" s="31">
        <v>5</v>
      </c>
      <c r="E96" s="28">
        <v>35</v>
      </c>
      <c r="F96" s="30" t="s">
        <v>260</v>
      </c>
      <c r="G96" s="29" t="s">
        <v>218</v>
      </c>
    </row>
    <row r="97" spans="1:7" ht="21" customHeight="1">
      <c r="A97" s="37"/>
      <c r="B97" s="38"/>
      <c r="C97" s="69"/>
      <c r="D97" s="31">
        <v>2</v>
      </c>
      <c r="E97" s="28">
        <v>35</v>
      </c>
      <c r="F97" s="30" t="s">
        <v>261</v>
      </c>
      <c r="G97" s="29" t="s">
        <v>218</v>
      </c>
    </row>
    <row r="98" spans="1:17" ht="25.5" customHeight="1">
      <c r="A98" s="28">
        <v>6</v>
      </c>
      <c r="B98" s="29" t="s">
        <v>262</v>
      </c>
      <c r="C98" s="30" t="s">
        <v>263</v>
      </c>
      <c r="D98" s="31">
        <v>4</v>
      </c>
      <c r="E98" s="28">
        <v>35</v>
      </c>
      <c r="F98" s="61" t="s">
        <v>264</v>
      </c>
      <c r="G98" s="29" t="s">
        <v>247</v>
      </c>
      <c r="Q98" s="3"/>
    </row>
    <row r="99" spans="1:13" ht="27.75" customHeight="1">
      <c r="A99" s="28">
        <v>7</v>
      </c>
      <c r="B99" s="29" t="s">
        <v>265</v>
      </c>
      <c r="C99" s="30" t="s">
        <v>266</v>
      </c>
      <c r="D99" s="31">
        <v>5</v>
      </c>
      <c r="E99" s="28">
        <v>35</v>
      </c>
      <c r="F99" s="30" t="s">
        <v>267</v>
      </c>
      <c r="G99" s="70" t="s">
        <v>268</v>
      </c>
      <c r="M99" s="3"/>
    </row>
    <row r="100" spans="1:17" s="3" customFormat="1" ht="28.5" customHeight="1">
      <c r="A100" s="22" t="s">
        <v>269</v>
      </c>
      <c r="B100" s="23"/>
      <c r="C100" s="24"/>
      <c r="D100" s="25">
        <f>SUM(D101:D127)</f>
        <v>115.5</v>
      </c>
      <c r="E100" s="26"/>
      <c r="F100" s="26"/>
      <c r="G100" s="39"/>
      <c r="L100" s="5"/>
      <c r="M100" s="5"/>
      <c r="N100" s="5"/>
      <c r="Q100" s="5"/>
    </row>
    <row r="101" spans="1:7" ht="25.5" customHeight="1">
      <c r="A101" s="28">
        <v>1</v>
      </c>
      <c r="B101" s="41" t="s">
        <v>270</v>
      </c>
      <c r="C101" s="42" t="s">
        <v>271</v>
      </c>
      <c r="D101" s="43">
        <v>5</v>
      </c>
      <c r="E101" s="40">
        <v>10</v>
      </c>
      <c r="F101" s="42" t="s">
        <v>272</v>
      </c>
      <c r="G101" s="41" t="s">
        <v>185</v>
      </c>
    </row>
    <row r="102" spans="1:7" ht="27" customHeight="1">
      <c r="A102" s="28">
        <v>2</v>
      </c>
      <c r="B102" s="41" t="s">
        <v>273</v>
      </c>
      <c r="C102" s="42" t="s">
        <v>274</v>
      </c>
      <c r="D102" s="43">
        <v>2</v>
      </c>
      <c r="E102" s="40">
        <v>10</v>
      </c>
      <c r="F102" s="42" t="s">
        <v>275</v>
      </c>
      <c r="G102" s="41" t="s">
        <v>185</v>
      </c>
    </row>
    <row r="103" spans="1:7" ht="25.5" customHeight="1">
      <c r="A103" s="28">
        <v>3</v>
      </c>
      <c r="B103" s="41" t="s">
        <v>276</v>
      </c>
      <c r="C103" s="42" t="s">
        <v>271</v>
      </c>
      <c r="D103" s="43">
        <v>2.5</v>
      </c>
      <c r="E103" s="40">
        <v>10</v>
      </c>
      <c r="F103" s="42" t="s">
        <v>277</v>
      </c>
      <c r="G103" s="41" t="s">
        <v>185</v>
      </c>
    </row>
    <row r="104" spans="1:7" ht="25.5" customHeight="1">
      <c r="A104" s="28">
        <v>4</v>
      </c>
      <c r="B104" s="71" t="s">
        <v>278</v>
      </c>
      <c r="C104" s="72" t="s">
        <v>279</v>
      </c>
      <c r="D104" s="73">
        <v>6</v>
      </c>
      <c r="E104" s="74">
        <v>10</v>
      </c>
      <c r="F104" s="72" t="s">
        <v>280</v>
      </c>
      <c r="G104" s="71" t="s">
        <v>281</v>
      </c>
    </row>
    <row r="105" spans="1:7" ht="24" customHeight="1">
      <c r="A105" s="28">
        <v>5</v>
      </c>
      <c r="B105" s="41" t="s">
        <v>282</v>
      </c>
      <c r="C105" s="42" t="s">
        <v>283</v>
      </c>
      <c r="D105" s="43">
        <v>6</v>
      </c>
      <c r="E105" s="40">
        <v>10</v>
      </c>
      <c r="F105" s="42" t="s">
        <v>284</v>
      </c>
      <c r="G105" s="71" t="s">
        <v>285</v>
      </c>
    </row>
    <row r="106" spans="1:7" ht="24" customHeight="1">
      <c r="A106" s="28">
        <v>6</v>
      </c>
      <c r="B106" s="41" t="s">
        <v>286</v>
      </c>
      <c r="C106" s="42" t="s">
        <v>287</v>
      </c>
      <c r="D106" s="43">
        <v>5</v>
      </c>
      <c r="E106" s="40">
        <v>10</v>
      </c>
      <c r="F106" s="61" t="s">
        <v>288</v>
      </c>
      <c r="G106" s="71" t="s">
        <v>285</v>
      </c>
    </row>
    <row r="107" spans="1:7" ht="24" customHeight="1">
      <c r="A107" s="28">
        <v>7</v>
      </c>
      <c r="B107" s="41" t="s">
        <v>289</v>
      </c>
      <c r="C107" s="75" t="s">
        <v>290</v>
      </c>
      <c r="D107" s="43">
        <v>11</v>
      </c>
      <c r="E107" s="40">
        <v>66</v>
      </c>
      <c r="F107" s="42" t="s">
        <v>291</v>
      </c>
      <c r="G107" s="41" t="s">
        <v>292</v>
      </c>
    </row>
    <row r="108" spans="1:14" ht="27.75" customHeight="1">
      <c r="A108" s="28">
        <v>8</v>
      </c>
      <c r="B108" s="60" t="s">
        <v>293</v>
      </c>
      <c r="C108" s="61" t="s">
        <v>294</v>
      </c>
      <c r="D108" s="62">
        <v>6</v>
      </c>
      <c r="E108" s="59">
        <v>10</v>
      </c>
      <c r="F108" s="61" t="s">
        <v>295</v>
      </c>
      <c r="G108" s="60" t="s">
        <v>296</v>
      </c>
      <c r="N108" s="3"/>
    </row>
    <row r="109" spans="1:7" ht="24" customHeight="1">
      <c r="A109" s="28">
        <v>9</v>
      </c>
      <c r="B109" s="60" t="s">
        <v>297</v>
      </c>
      <c r="C109" s="61" t="s">
        <v>298</v>
      </c>
      <c r="D109" s="62">
        <v>2</v>
      </c>
      <c r="E109" s="59">
        <v>10</v>
      </c>
      <c r="F109" s="61" t="s">
        <v>299</v>
      </c>
      <c r="G109" s="60" t="s">
        <v>300</v>
      </c>
    </row>
    <row r="110" spans="1:14" ht="24" customHeight="1">
      <c r="A110" s="28">
        <v>10</v>
      </c>
      <c r="B110" s="60" t="s">
        <v>301</v>
      </c>
      <c r="C110" s="61" t="s">
        <v>302</v>
      </c>
      <c r="D110" s="62">
        <v>2</v>
      </c>
      <c r="E110" s="59">
        <v>10</v>
      </c>
      <c r="F110" s="61" t="s">
        <v>303</v>
      </c>
      <c r="G110" s="60" t="s">
        <v>300</v>
      </c>
      <c r="N110" s="3"/>
    </row>
    <row r="111" spans="1:7" ht="24" customHeight="1">
      <c r="A111" s="28">
        <v>11</v>
      </c>
      <c r="B111" s="60" t="s">
        <v>304</v>
      </c>
      <c r="C111" s="61" t="s">
        <v>305</v>
      </c>
      <c r="D111" s="62">
        <v>2.5</v>
      </c>
      <c r="E111" s="59">
        <v>10</v>
      </c>
      <c r="F111" s="61" t="s">
        <v>306</v>
      </c>
      <c r="G111" s="60" t="s">
        <v>300</v>
      </c>
    </row>
    <row r="112" spans="1:7" ht="24" customHeight="1">
      <c r="A112" s="28">
        <v>12</v>
      </c>
      <c r="B112" s="60" t="s">
        <v>307</v>
      </c>
      <c r="C112" s="61" t="s">
        <v>308</v>
      </c>
      <c r="D112" s="62">
        <v>2</v>
      </c>
      <c r="E112" s="59">
        <v>10</v>
      </c>
      <c r="F112" s="61" t="s">
        <v>309</v>
      </c>
      <c r="G112" s="60" t="s">
        <v>300</v>
      </c>
    </row>
    <row r="113" spans="1:7" ht="24.75" customHeight="1">
      <c r="A113" s="28">
        <v>13</v>
      </c>
      <c r="B113" s="60" t="s">
        <v>310</v>
      </c>
      <c r="C113" s="61" t="s">
        <v>311</v>
      </c>
      <c r="D113" s="62">
        <v>2</v>
      </c>
      <c r="E113" s="59">
        <v>10</v>
      </c>
      <c r="F113" s="61" t="s">
        <v>312</v>
      </c>
      <c r="G113" s="60" t="s">
        <v>300</v>
      </c>
    </row>
    <row r="114" spans="1:7" ht="25.5" customHeight="1">
      <c r="A114" s="28">
        <v>14</v>
      </c>
      <c r="B114" s="41" t="s">
        <v>313</v>
      </c>
      <c r="C114" s="42" t="s">
        <v>314</v>
      </c>
      <c r="D114" s="43">
        <v>6</v>
      </c>
      <c r="E114" s="40">
        <v>10</v>
      </c>
      <c r="F114" s="42" t="s">
        <v>246</v>
      </c>
      <c r="G114" s="41" t="s">
        <v>315</v>
      </c>
    </row>
    <row r="115" spans="1:7" ht="25.5" customHeight="1">
      <c r="A115" s="28">
        <v>15</v>
      </c>
      <c r="B115" s="41" t="s">
        <v>316</v>
      </c>
      <c r="C115" s="42" t="s">
        <v>317</v>
      </c>
      <c r="D115" s="43">
        <v>6</v>
      </c>
      <c r="E115" s="40">
        <v>10</v>
      </c>
      <c r="F115" s="42" t="s">
        <v>318</v>
      </c>
      <c r="G115" s="41" t="s">
        <v>315</v>
      </c>
    </row>
    <row r="116" spans="1:7" ht="25.5" customHeight="1">
      <c r="A116" s="28">
        <v>16</v>
      </c>
      <c r="B116" s="41" t="s">
        <v>319</v>
      </c>
      <c r="C116" s="42" t="s">
        <v>320</v>
      </c>
      <c r="D116" s="43">
        <v>2</v>
      </c>
      <c r="E116" s="40">
        <v>10</v>
      </c>
      <c r="F116" s="42" t="s">
        <v>321</v>
      </c>
      <c r="G116" s="41" t="s">
        <v>315</v>
      </c>
    </row>
    <row r="117" spans="1:7" ht="27" customHeight="1">
      <c r="A117" s="28">
        <v>17</v>
      </c>
      <c r="B117" s="41" t="s">
        <v>322</v>
      </c>
      <c r="C117" s="42" t="s">
        <v>323</v>
      </c>
      <c r="D117" s="43">
        <v>4</v>
      </c>
      <c r="E117" s="40">
        <v>10</v>
      </c>
      <c r="F117" s="42" t="s">
        <v>324</v>
      </c>
      <c r="G117" s="41" t="s">
        <v>315</v>
      </c>
    </row>
    <row r="118" spans="1:7" ht="27.75" customHeight="1">
      <c r="A118" s="28">
        <v>18</v>
      </c>
      <c r="B118" s="41" t="s">
        <v>325</v>
      </c>
      <c r="C118" s="42" t="s">
        <v>326</v>
      </c>
      <c r="D118" s="43">
        <v>2</v>
      </c>
      <c r="E118" s="40">
        <v>35</v>
      </c>
      <c r="F118" s="42" t="s">
        <v>327</v>
      </c>
      <c r="G118" s="41" t="s">
        <v>285</v>
      </c>
    </row>
    <row r="119" spans="1:7" ht="24" customHeight="1">
      <c r="A119" s="28">
        <v>19</v>
      </c>
      <c r="B119" s="41" t="s">
        <v>328</v>
      </c>
      <c r="C119" s="42" t="s">
        <v>329</v>
      </c>
      <c r="D119" s="43">
        <v>2</v>
      </c>
      <c r="E119" s="40">
        <v>35</v>
      </c>
      <c r="F119" s="42" t="s">
        <v>330</v>
      </c>
      <c r="G119" s="41" t="s">
        <v>66</v>
      </c>
    </row>
    <row r="120" spans="1:7" ht="24" customHeight="1">
      <c r="A120" s="28">
        <v>20</v>
      </c>
      <c r="B120" s="41" t="s">
        <v>331</v>
      </c>
      <c r="C120" s="42" t="s">
        <v>332</v>
      </c>
      <c r="D120" s="43">
        <v>15</v>
      </c>
      <c r="E120" s="40">
        <v>35</v>
      </c>
      <c r="F120" s="42" t="s">
        <v>333</v>
      </c>
      <c r="G120" s="41" t="s">
        <v>66</v>
      </c>
    </row>
    <row r="121" spans="1:7" ht="27" customHeight="1">
      <c r="A121" s="28">
        <v>21</v>
      </c>
      <c r="B121" s="76" t="s">
        <v>334</v>
      </c>
      <c r="C121" s="42" t="s">
        <v>335</v>
      </c>
      <c r="D121" s="43">
        <v>2.5</v>
      </c>
      <c r="E121" s="40">
        <v>10</v>
      </c>
      <c r="F121" s="42" t="s">
        <v>336</v>
      </c>
      <c r="G121" s="76" t="s">
        <v>17</v>
      </c>
    </row>
    <row r="122" spans="1:7" ht="24" customHeight="1">
      <c r="A122" s="28">
        <v>22</v>
      </c>
      <c r="B122" s="76" t="s">
        <v>337</v>
      </c>
      <c r="C122" s="42" t="s">
        <v>338</v>
      </c>
      <c r="D122" s="43">
        <v>2</v>
      </c>
      <c r="E122" s="40">
        <v>10</v>
      </c>
      <c r="F122" s="42" t="s">
        <v>339</v>
      </c>
      <c r="G122" s="44" t="s">
        <v>17</v>
      </c>
    </row>
    <row r="123" spans="1:12" ht="27" customHeight="1">
      <c r="A123" s="28">
        <v>23</v>
      </c>
      <c r="B123" s="41" t="s">
        <v>340</v>
      </c>
      <c r="C123" s="42" t="s">
        <v>341</v>
      </c>
      <c r="D123" s="43">
        <v>4</v>
      </c>
      <c r="E123" s="40">
        <v>10</v>
      </c>
      <c r="F123" s="61" t="s">
        <v>342</v>
      </c>
      <c r="G123" s="41" t="s">
        <v>315</v>
      </c>
      <c r="L123" s="3"/>
    </row>
    <row r="124" spans="1:7" ht="25.5" customHeight="1">
      <c r="A124" s="28">
        <v>24</v>
      </c>
      <c r="B124" s="77" t="s">
        <v>343</v>
      </c>
      <c r="C124" s="63" t="s">
        <v>344</v>
      </c>
      <c r="D124" s="64">
        <v>4</v>
      </c>
      <c r="E124" s="63">
        <v>10</v>
      </c>
      <c r="F124" s="61" t="s">
        <v>342</v>
      </c>
      <c r="G124" s="78" t="s">
        <v>315</v>
      </c>
    </row>
    <row r="125" spans="1:12" ht="27.75" customHeight="1">
      <c r="A125" s="28">
        <v>25</v>
      </c>
      <c r="B125" s="77" t="s">
        <v>345</v>
      </c>
      <c r="C125" s="42" t="s">
        <v>346</v>
      </c>
      <c r="D125" s="43">
        <v>8</v>
      </c>
      <c r="E125" s="40">
        <v>10</v>
      </c>
      <c r="F125" s="42" t="s">
        <v>347</v>
      </c>
      <c r="G125" s="77" t="s">
        <v>348</v>
      </c>
      <c r="L125" s="3"/>
    </row>
    <row r="126" spans="1:17" ht="28.5" customHeight="1">
      <c r="A126" s="28">
        <v>26</v>
      </c>
      <c r="B126" s="77" t="s">
        <v>349</v>
      </c>
      <c r="C126" s="42" t="s">
        <v>350</v>
      </c>
      <c r="D126" s="43">
        <v>2</v>
      </c>
      <c r="E126" s="40">
        <v>10</v>
      </c>
      <c r="F126" s="42" t="s">
        <v>351</v>
      </c>
      <c r="G126" s="77" t="s">
        <v>348</v>
      </c>
      <c r="Q126" s="3"/>
    </row>
    <row r="127" spans="1:13" ht="28.5" customHeight="1">
      <c r="A127" s="28">
        <v>27</v>
      </c>
      <c r="B127" s="77" t="s">
        <v>352</v>
      </c>
      <c r="C127" s="79" t="s">
        <v>353</v>
      </c>
      <c r="D127" s="80">
        <v>2</v>
      </c>
      <c r="E127" s="79">
        <v>10</v>
      </c>
      <c r="F127" s="79" t="s">
        <v>354</v>
      </c>
      <c r="G127" s="77" t="s">
        <v>348</v>
      </c>
      <c r="M127" s="3"/>
    </row>
    <row r="128" spans="1:14" s="3" customFormat="1" ht="28.5" customHeight="1">
      <c r="A128" s="22" t="s">
        <v>355</v>
      </c>
      <c r="B128" s="81"/>
      <c r="C128" s="24"/>
      <c r="D128" s="25">
        <f>SUM(D129)</f>
        <v>3</v>
      </c>
      <c r="E128" s="26"/>
      <c r="F128" s="26"/>
      <c r="G128" s="39"/>
      <c r="L128" s="5"/>
      <c r="M128" s="5"/>
      <c r="N128" s="5"/>
    </row>
    <row r="129" spans="1:13" ht="28.5" customHeight="1">
      <c r="A129" s="83">
        <v>1</v>
      </c>
      <c r="B129" s="84" t="s">
        <v>356</v>
      </c>
      <c r="C129" s="85" t="s">
        <v>357</v>
      </c>
      <c r="D129" s="31">
        <v>3</v>
      </c>
      <c r="E129" s="65">
        <v>10</v>
      </c>
      <c r="F129" s="86" t="s">
        <v>358</v>
      </c>
      <c r="G129" s="87" t="s">
        <v>112</v>
      </c>
      <c r="M129" s="3"/>
    </row>
    <row r="130" spans="1:17" s="3" customFormat="1" ht="28.5" customHeight="1">
      <c r="A130" s="22" t="s">
        <v>359</v>
      </c>
      <c r="B130" s="88"/>
      <c r="C130" s="24"/>
      <c r="D130" s="25">
        <f>SUM(D131)</f>
        <v>13</v>
      </c>
      <c r="E130" s="26"/>
      <c r="F130" s="26"/>
      <c r="G130" s="39"/>
      <c r="L130" s="5"/>
      <c r="M130" s="5"/>
      <c r="N130" s="5"/>
      <c r="Q130" s="5"/>
    </row>
    <row r="131" spans="1:7" ht="43.5" customHeight="1">
      <c r="A131" s="40">
        <v>1</v>
      </c>
      <c r="B131" s="41" t="s">
        <v>360</v>
      </c>
      <c r="C131" s="42" t="s">
        <v>361</v>
      </c>
      <c r="D131" s="43">
        <v>13</v>
      </c>
      <c r="E131" s="40">
        <v>35</v>
      </c>
      <c r="F131" s="42" t="s">
        <v>362</v>
      </c>
      <c r="G131" s="41" t="s">
        <v>363</v>
      </c>
    </row>
    <row r="132" ht="13.5" customHeight="1"/>
    <row r="133" spans="1:7" ht="12.75" customHeight="1">
      <c r="A133" s="89"/>
      <c r="B133" s="89"/>
      <c r="C133" s="89"/>
      <c r="D133" s="89"/>
      <c r="E133" s="89"/>
      <c r="F133" s="89"/>
      <c r="G133" s="89"/>
    </row>
  </sheetData>
  <sheetProtection/>
  <mergeCells count="35">
    <mergeCell ref="A1:G1"/>
    <mergeCell ref="A3:C3"/>
    <mergeCell ref="A4:C4"/>
    <mergeCell ref="A24:C24"/>
    <mergeCell ref="A29:C29"/>
    <mergeCell ref="A36:C36"/>
    <mergeCell ref="A46:C46"/>
    <mergeCell ref="A59:C59"/>
    <mergeCell ref="A70:C70"/>
    <mergeCell ref="A77:C77"/>
    <mergeCell ref="A81:C81"/>
    <mergeCell ref="A83:C83"/>
    <mergeCell ref="A91:C91"/>
    <mergeCell ref="A100:C100"/>
    <mergeCell ref="A128:C128"/>
    <mergeCell ref="A130:C130"/>
    <mergeCell ref="A6:A7"/>
    <mergeCell ref="A9:A10"/>
    <mergeCell ref="A12:A16"/>
    <mergeCell ref="A17:A18"/>
    <mergeCell ref="A19:A22"/>
    <mergeCell ref="A38:A41"/>
    <mergeCell ref="A42:A43"/>
    <mergeCell ref="A44:A45"/>
    <mergeCell ref="A96:A97"/>
    <mergeCell ref="B6:B7"/>
    <mergeCell ref="B9:B10"/>
    <mergeCell ref="B12:B16"/>
    <mergeCell ref="B17:B18"/>
    <mergeCell ref="B19:B22"/>
    <mergeCell ref="B38:B41"/>
    <mergeCell ref="B42:B43"/>
    <mergeCell ref="B44:B45"/>
    <mergeCell ref="B96:B97"/>
    <mergeCell ref="C96:C97"/>
  </mergeCells>
  <printOptions horizontalCentered="1" verticalCentered="1"/>
  <pageMargins left="0.08" right="0.08" top="0.59" bottom="0.79" header="0.51" footer="0.51"/>
  <pageSetup horizontalDpi="600" verticalDpi="600" orientation="portrait"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2019-01-12T06:08:10Z</cp:lastPrinted>
  <dcterms:created xsi:type="dcterms:W3CDTF">2018-09-27T03:13:00Z</dcterms:created>
  <dcterms:modified xsi:type="dcterms:W3CDTF">2019-05-23T10:23:41Z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2052-10.8.0.5391</vt:lpwstr>
  </property>
</Properties>
</file>